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inepgovbr-my.sharepoint.com/personal/cleiciane_figueiredo_inep_gov_br/Documents/Área de Trabalho/CLIC 2025/Convênio/1.Formalização/"/>
    </mc:Choice>
  </mc:AlternateContent>
  <xr:revisionPtr revIDLastSave="0" documentId="8_{BAC2B86A-8FF6-4971-AF99-E328DCA97942}" xr6:coauthVersionLast="47" xr6:coauthVersionMax="47" xr10:uidLastSave="{00000000-0000-0000-0000-000000000000}"/>
  <bookViews>
    <workbookView xWindow="-120" yWindow="-120" windowWidth="29040" windowHeight="15720" xr2:uid="{00000000-000D-0000-FFFF-FFFF00000000}"/>
  </bookViews>
  <sheets>
    <sheet name="Censo 2025-2026"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1" l="1"/>
  <c r="T26" i="1"/>
  <c r="S26" i="1"/>
  <c r="R26" i="1"/>
  <c r="Q26" i="1"/>
  <c r="P26" i="1"/>
</calcChain>
</file>

<file path=xl/sharedStrings.xml><?xml version="1.0" encoding="utf-8"?>
<sst xmlns="http://schemas.openxmlformats.org/spreadsheetml/2006/main" count="335" uniqueCount="160">
  <si>
    <t>Código Programa</t>
  </si>
  <si>
    <t>Nº Instrumento</t>
  </si>
  <si>
    <t>Link Programa</t>
  </si>
  <si>
    <t>Órgão Concedente</t>
  </si>
  <si>
    <t>Link Externo</t>
  </si>
  <si>
    <t>Valor Global</t>
  </si>
  <si>
    <t>Valor de Repasse</t>
  </si>
  <si>
    <t>Valor de Contrapartida</t>
  </si>
  <si>
    <t>Valor Desembolsado Acumulado</t>
  </si>
  <si>
    <t>Saldo em conta</t>
  </si>
  <si>
    <t>Total em Movimentações Financeiras</t>
  </si>
  <si>
    <t>Execução Financeira</t>
  </si>
  <si>
    <t>Objeto</t>
  </si>
  <si>
    <t>UF</t>
  </si>
  <si>
    <t>Nome Proponente</t>
  </si>
  <si>
    <t>Situação Instrumento</t>
  </si>
  <si>
    <t>Data Assinatura</t>
  </si>
  <si>
    <t>Data Início de Vigência Conv.</t>
  </si>
  <si>
    <t>Data Fim de Vigência Conv.</t>
  </si>
  <si>
    <t>CNPJ</t>
  </si>
  <si>
    <t>Nº Processo</t>
  </si>
  <si>
    <t>Ano Programa</t>
  </si>
  <si>
    <t>Regime Simplificado</t>
  </si>
  <si>
    <t>2629020250001</t>
  </si>
  <si>
    <t>976497</t>
  </si>
  <si>
    <t>INST.NACIONAL DE EST.E PESQUISAS EDUCACIONAIS</t>
  </si>
  <si>
    <t>Apoiar os Estados e o Distrito Federal, no controle de qualidade de dados declarados ao Censo escolar da educação Básica, com vistas ao aprimoramento contínuo das informações estatísticas educacionais, nos anos letivos de 2025 e 2026.</t>
  </si>
  <si>
    <t>AP</t>
  </si>
  <si>
    <t>SECRETARIA DE ESTADO DA EDUCACAO</t>
  </si>
  <si>
    <t>Em execução</t>
  </si>
  <si>
    <t>01517658000138</t>
  </si>
  <si>
    <t>23036003677202554</t>
  </si>
  <si>
    <t>2025</t>
  </si>
  <si>
    <t>SIM</t>
  </si>
  <si>
    <t>976298</t>
  </si>
  <si>
    <t>Apoiar o Estadoda Bahia, no controle de qualidade dos dados declarados ao Censo Escolar daEducação Básica, com vistas ao aprimoramento contínuo das informaçõesestatísticas educacionais, nos anos letivos de 2025 e 2026.</t>
  </si>
  <si>
    <t>BA</t>
  </si>
  <si>
    <t>SECRETARIA DA EDUCACAO-SEC</t>
  </si>
  <si>
    <t>13937065000100</t>
  </si>
  <si>
    <t>23036003712202535</t>
  </si>
  <si>
    <t>976183</t>
  </si>
  <si>
    <t>Apoiar o Estado do Maranhão, no controle de qualidade dos dados declarados ao Censo Escolar da Educação Básica, com vistas ao aprimoramento contínuo das informações estatísticas educacionais, nos anos letivos de 2025 e 2026.</t>
  </si>
  <si>
    <t>MA</t>
  </si>
  <si>
    <t>ESTADO DO MARANHAO - SECRETARIA DE ESTADO DA EDUCACAO</t>
  </si>
  <si>
    <t>03352086000100</t>
  </si>
  <si>
    <t>23036003683202510</t>
  </si>
  <si>
    <t>976159</t>
  </si>
  <si>
    <t>Apoiar o Estado do Acre, no controle de qualidade dos dados declarados ao Censo Escolar da Educação Básica, com vistas ao aprimoramento contínuo das informações estatísticas educacionais, nos anos letivos de 2025 e 2026.</t>
  </si>
  <si>
    <t>AC</t>
  </si>
  <si>
    <t>SECRETARIA DE ESTADO DA EDUCACAO, CULTURA E ESPORTES</t>
  </si>
  <si>
    <t>04033254000167</t>
  </si>
  <si>
    <t>23036003671202587</t>
  </si>
  <si>
    <t>975273</t>
  </si>
  <si>
    <t>Apoiar Pernambuco, no controle de qualidade dos dados declarados ao Censo Escolar da Educação Básica, com vistas ao aprimoramento contínuo das informações estatísticas educacionais, nos anos letivos de 2025 e 2026.</t>
  </si>
  <si>
    <t>PE</t>
  </si>
  <si>
    <t>SECRETARIA DE EDUCACAO</t>
  </si>
  <si>
    <t>10572071000112</t>
  </si>
  <si>
    <t>23036003686202545</t>
  </si>
  <si>
    <t>975269</t>
  </si>
  <si>
    <t>Apoiar os Estados e o Distrito Federal, no controle de qualidade dos dados declarados ao Censo Escolar da Educação Básica, com vistas ao aprimoramento contínuo das informações estatísticas educacionais, nos anos letivos de 2025 e 2026.</t>
  </si>
  <si>
    <t>TO</t>
  </si>
  <si>
    <t>SECRETARIA DA EDUCACAO</t>
  </si>
  <si>
    <t>25053083000108</t>
  </si>
  <si>
    <t>23036003705202533</t>
  </si>
  <si>
    <t>975000</t>
  </si>
  <si>
    <t>Apoiar o Estado de Goiás, no controle de qualidade dos dados declarados ao Censo Escolar da Educação Básica, com vistas ao aprimoramento contínuo das informações estatísticas educacionais, nos anos letivos de 2025 e 2026.</t>
  </si>
  <si>
    <t>GO</t>
  </si>
  <si>
    <t>01409705000120</t>
  </si>
  <si>
    <t>23036003680202578</t>
  </si>
  <si>
    <t>974996</t>
  </si>
  <si>
    <t>PA</t>
  </si>
  <si>
    <t>SECRETARIA DE ESTADO DE EDUCACAO</t>
  </si>
  <si>
    <t>05054937000163</t>
  </si>
  <si>
    <t>23036003728202548</t>
  </si>
  <si>
    <t>974981</t>
  </si>
  <si>
    <t>Apoiar o Estado de Sergipe no controle de qualidade dos dados declarados ao Censo Escolar da Educação Básica, com vistas ao aprimoramento contínuo das informações estatísticas educacionais, nos anos letivos de 2025 e 2026.</t>
  </si>
  <si>
    <t>SE</t>
  </si>
  <si>
    <t>SECRETARIA DE ESTADO DA EDUCACAO - SEED</t>
  </si>
  <si>
    <t>34841195000114</t>
  </si>
  <si>
    <t>23036003723202515</t>
  </si>
  <si>
    <t>974980</t>
  </si>
  <si>
    <t>CE</t>
  </si>
  <si>
    <t>07954514000125</t>
  </si>
  <si>
    <t>23036003714202524</t>
  </si>
  <si>
    <t>974974</t>
  </si>
  <si>
    <t>RR</t>
  </si>
  <si>
    <t>ESTADO DE RORAIMA</t>
  </si>
  <si>
    <t>84012012000126</t>
  </si>
  <si>
    <t>23036003700202519</t>
  </si>
  <si>
    <t>974973</t>
  </si>
  <si>
    <t>Apoiar o Estado da Paraíba, no controle de qualidade dos dados declarados ao Censo Escolar da Educação Básica, com vistas ao aprimoramento contínuo das informações estatísticas educacionais, nos anos letivos de 2025 e 2026.</t>
  </si>
  <si>
    <t>PB</t>
  </si>
  <si>
    <t>08778250000169</t>
  </si>
  <si>
    <t>23036003724202560</t>
  </si>
  <si>
    <t>974971</t>
  </si>
  <si>
    <t>Apoiar Estado do Rio Grande do Norte, no controle de qualidade dos dados declarados ao Censo Escolar da Educação Básica, com vistas ao aprimoramento contínuo das informações estatísticas educacionais, nos anos letivos de 2025 e 2026.</t>
  </si>
  <si>
    <t>RN</t>
  </si>
  <si>
    <t>SECRETARIA DE ESTADO DA EDUCACAO, DA CULTURA, DO ESPORTE E DO LAZER (SEEC)</t>
  </si>
  <si>
    <t>08241804000194</t>
  </si>
  <si>
    <t>23036003693202547</t>
  </si>
  <si>
    <t>974970</t>
  </si>
  <si>
    <t>Apoiar o Estados do Amazonas, no controle de qualidade dos dados declarados ao Censo Escolar da EducaÃ§Ã£o BÃ¡sica, com vistas ao aprimoramento contÃ­nuo das informaÃ§Ãµes estatÃ­sticas educacionais, nos anos letivos de 2025 e 2026.</t>
  </si>
  <si>
    <t>AM</t>
  </si>
  <si>
    <t>SECRETARIA DE ESTADO DE EDUCACAO E DESPORTO</t>
  </si>
  <si>
    <t>04312419000130</t>
  </si>
  <si>
    <t>23036003674202511</t>
  </si>
  <si>
    <t>974969</t>
  </si>
  <si>
    <t>MG</t>
  </si>
  <si>
    <t>MINAS GERAIS SECRETARIA DE ESTADO DA EDUCACAO</t>
  </si>
  <si>
    <t>18715599000105</t>
  </si>
  <si>
    <t>23036003684202556</t>
  </si>
  <si>
    <t>974968</t>
  </si>
  <si>
    <t>Apoiar o Estado de Alagoas, no controle de qualidade dos dados declarados ao Censo Escolar da Educação Básica, com vistas ao aprimoramento contínuo das informações estatísticas educacionais, nos anos letivos de 2025 e 2026.</t>
  </si>
  <si>
    <t>AL</t>
  </si>
  <si>
    <t>12200218000179</t>
  </si>
  <si>
    <t>23036003725202512</t>
  </si>
  <si>
    <t>974966</t>
  </si>
  <si>
    <t>Apoiar o estado de Rondônia, no controle de qualidade dos dados declarados ao Censo Escolar da Educação Básica, com vistas ao aprimoramento contínuo das informações estatísticas educacionais, nos anos letivos de 2025 e 2026.</t>
  </si>
  <si>
    <t>RO</t>
  </si>
  <si>
    <t>RONDONIA SECRETARIA DE ESTADO DA EDUCACAO</t>
  </si>
  <si>
    <t>04564530000113</t>
  </si>
  <si>
    <t>23036003694202591</t>
  </si>
  <si>
    <t>974965</t>
  </si>
  <si>
    <t>Apoiar o Estado de São Paulo, no controle de qualidade dos dados declarados ao Censo Escolar da Educação Básica, com vistas ao aprimoramento contínuo das informações estatísticas educacionais, nos anos letivos de 2025 e 2026.</t>
  </si>
  <si>
    <t>SP</t>
  </si>
  <si>
    <t>SAO PAULO SECRETARIA DA EDUCACAO</t>
  </si>
  <si>
    <t>46384111000140</t>
  </si>
  <si>
    <t>23036003704202599</t>
  </si>
  <si>
    <t>974958</t>
  </si>
  <si>
    <t>Apoiar o Estado do Piauí, no controle de qualidade dos dados declarados ao Censo Escolar da Educação Básica, com vistas ao aprimoramento contínuo das informações estatísticas educacionais, nos anos letivos de 2025 e 2026.</t>
  </si>
  <si>
    <t>PI</t>
  </si>
  <si>
    <t>PIAUI SECRETARIA DE EDUCACAO</t>
  </si>
  <si>
    <t>06554729000196</t>
  </si>
  <si>
    <t>23036003688202534</t>
  </si>
  <si>
    <t>974953</t>
  </si>
  <si>
    <t>MS</t>
  </si>
  <si>
    <t>SECRETARIA DE ESTADO DE EDUCACAO DE MATO GROSSO DO SUL</t>
  </si>
  <si>
    <t>02585924000122</t>
  </si>
  <si>
    <t>23036003685202509</t>
  </si>
  <si>
    <t>974950</t>
  </si>
  <si>
    <t>Apoiar o Estado do Paraná, no controle de qualidade dos dados declarados ao Censo Escolar da Educação Básica, com vistas ao aprimoramento contínuo das informações estatísticas educacionais, nos anos letivos de 2025 e 2026.</t>
  </si>
  <si>
    <t>PR</t>
  </si>
  <si>
    <t>PARANA SECRETARIA DE ESTADO DA EDUCACAO</t>
  </si>
  <si>
    <t>76416965000121</t>
  </si>
  <si>
    <t>23036003729202592</t>
  </si>
  <si>
    <t>974900</t>
  </si>
  <si>
    <t>MT</t>
  </si>
  <si>
    <t>53291992000110</t>
  </si>
  <si>
    <t>23036003709202511</t>
  </si>
  <si>
    <t>974896</t>
  </si>
  <si>
    <t>ES</t>
  </si>
  <si>
    <t>ESPIRITO SANTO SECRETARIA DE ESTADO DA EDUCACAO</t>
  </si>
  <si>
    <t>27080563000193</t>
  </si>
  <si>
    <t>23036003679202543</t>
  </si>
  <si>
    <t>974889</t>
  </si>
  <si>
    <t>Apoiar o Estado de Santa Catarina, no controle de qualidade dos dados declarados ao Censo Escolar da Educacao Basica, com vistas ao aprimoramento conti­nuo das informacoes estatisticas educacionais, nos anos letivos de 2025 e 2026.</t>
  </si>
  <si>
    <t>SC</t>
  </si>
  <si>
    <t>82951328000158</t>
  </si>
  <si>
    <t>23036003707202522</t>
  </si>
  <si>
    <t>Acesso Livre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</si>
</sst>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5" x14ac:knownFonts="1">
    <font>
      <sz val="11"/>
      <color theme="1"/>
      <name val="Calibri"/>
      <family val="2"/>
      <scheme val="minor"/>
    </font>
    <font>
      <sz val="8"/>
      <color theme="1"/>
      <name val="Arial"/>
      <family val="2"/>
    </font>
    <font>
      <sz val="9"/>
      <color theme="1"/>
      <name val="Calibri"/>
      <family val="2"/>
      <scheme val="minor"/>
    </font>
    <font>
      <b/>
      <sz val="9"/>
      <color theme="1"/>
      <name val="Arial"/>
      <family val="2"/>
    </font>
    <font>
      <u/>
      <sz val="11"/>
      <color theme="10"/>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4" fontId="0" fillId="0" borderId="0" xfId="0" applyNumberFormat="1"/>
    <xf numFmtId="164" fontId="0" fillId="0" borderId="0" xfId="0" applyNumberFormat="1"/>
    <xf numFmtId="165" fontId="0" fillId="0" borderId="0" xfId="0" applyNumberFormat="1"/>
    <xf numFmtId="4" fontId="0" fillId="0" borderId="1" xfId="0" applyNumberFormat="1" applyBorder="1"/>
    <xf numFmtId="0" fontId="2" fillId="0" borderId="0" xfId="0" applyFont="1"/>
    <xf numFmtId="0" fontId="3"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165"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165" fontId="1" fillId="0" borderId="1" xfId="0" applyNumberFormat="1" applyFont="1" applyBorder="1" applyAlignment="1">
      <alignment horizontal="center" vertical="center" wrapText="1"/>
    </xf>
    <xf numFmtId="0" fontId="4" fillId="0" borderId="1" xfId="1" applyBorder="1" applyAlignment="1">
      <alignment horizontal="center" vertical="center" wrapText="1"/>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scricionarias.transferegov.sistema.gov.br/voluntarias/ConsultarPrograma/ResultadoDaConsultaDeProgramaDeConvenioDetalhar.do?id=54808&amp;Usr=guest&amp;Pwd=guest" TargetMode="External"/><Relationship Id="rId2" Type="http://schemas.openxmlformats.org/officeDocument/2006/relationships/hyperlink" Target="https://discricionarias.transferegov.sistema.gov.br/voluntarias/ConsultarProposta/ResultadoDaConsultaDePropostaDetalharProposta.do?idProposta=2053100&amp;Usr=guest&amp;Pwd=guest" TargetMode="External"/><Relationship Id="rId1" Type="http://schemas.openxmlformats.org/officeDocument/2006/relationships/hyperlink" Target="https://discricionarias.transferegov.sistema.gov.br/voluntarias/ConsultarProposta/ResultadoDaConsultaDePropostaDetalharProposta.do?idProposta=2053100&amp;Usr=guest&amp;Pwd=guest" TargetMode="External"/><Relationship Id="rId4" Type="http://schemas.openxmlformats.org/officeDocument/2006/relationships/hyperlink" Target="https://discricionarias.transferegov.sistema.gov.br/voluntarias/ConsultarPrograma/ResultadoDaConsultaDeProgramaDeConvenioDetalhar.do?id=54808&amp;Usr=guest&amp;Pwd=gue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6"/>
  <sheetViews>
    <sheetView tabSelected="1" topLeftCell="H23" workbookViewId="0">
      <selection activeCell="R36" sqref="R36"/>
    </sheetView>
  </sheetViews>
  <sheetFormatPr defaultRowHeight="15" x14ac:dyDescent="0.25"/>
  <cols>
    <col min="1" max="8" width="15.7109375" customWidth="1"/>
    <col min="9" max="11" width="15.7109375" style="3" customWidth="1"/>
    <col min="12" max="15" width="15.7109375" customWidth="1"/>
    <col min="16" max="21" width="15.7109375" style="1" customWidth="1"/>
    <col min="22" max="22" width="15.7109375" style="2" customWidth="1"/>
    <col min="23" max="23" width="15.7109375" customWidth="1"/>
  </cols>
  <sheetData>
    <row r="1" spans="1:23" s="5" customFormat="1" ht="36" x14ac:dyDescent="0.2">
      <c r="A1" s="6" t="s">
        <v>0</v>
      </c>
      <c r="B1" s="6" t="s">
        <v>1</v>
      </c>
      <c r="C1" s="6" t="s">
        <v>12</v>
      </c>
      <c r="D1" s="6" t="s">
        <v>13</v>
      </c>
      <c r="E1" s="6" t="s">
        <v>14</v>
      </c>
      <c r="F1" s="6" t="s">
        <v>19</v>
      </c>
      <c r="G1" s="6" t="s">
        <v>3</v>
      </c>
      <c r="H1" s="6" t="s">
        <v>2</v>
      </c>
      <c r="I1" s="9" t="s">
        <v>16</v>
      </c>
      <c r="J1" s="9" t="s">
        <v>17</v>
      </c>
      <c r="K1" s="9" t="s">
        <v>18</v>
      </c>
      <c r="L1" s="6" t="s">
        <v>20</v>
      </c>
      <c r="M1" s="6" t="s">
        <v>21</v>
      </c>
      <c r="N1" s="6" t="s">
        <v>22</v>
      </c>
      <c r="O1" s="6" t="s">
        <v>4</v>
      </c>
      <c r="P1" s="7" t="s">
        <v>5</v>
      </c>
      <c r="Q1" s="7" t="s">
        <v>6</v>
      </c>
      <c r="R1" s="7" t="s">
        <v>7</v>
      </c>
      <c r="S1" s="7" t="s">
        <v>8</v>
      </c>
      <c r="T1" s="7" t="s">
        <v>9</v>
      </c>
      <c r="U1" s="7" t="s">
        <v>10</v>
      </c>
      <c r="V1" s="8" t="s">
        <v>11</v>
      </c>
      <c r="W1" s="6" t="s">
        <v>15</v>
      </c>
    </row>
    <row r="2" spans="1:23" ht="169.5" customHeight="1" x14ac:dyDescent="0.25">
      <c r="A2" s="10" t="s">
        <v>23</v>
      </c>
      <c r="B2" s="10" t="s">
        <v>24</v>
      </c>
      <c r="C2" s="10" t="s">
        <v>26</v>
      </c>
      <c r="D2" s="10" t="s">
        <v>27</v>
      </c>
      <c r="E2" s="10" t="s">
        <v>28</v>
      </c>
      <c r="F2" s="10" t="s">
        <v>30</v>
      </c>
      <c r="G2" s="10" t="s">
        <v>25</v>
      </c>
      <c r="H2" s="14" t="s">
        <v>159</v>
      </c>
      <c r="I2" s="13">
        <v>45890</v>
      </c>
      <c r="J2" s="13">
        <v>45890</v>
      </c>
      <c r="K2" s="13">
        <v>46525</v>
      </c>
      <c r="L2" s="10" t="s">
        <v>31</v>
      </c>
      <c r="M2" s="10" t="s">
        <v>32</v>
      </c>
      <c r="N2" s="10" t="s">
        <v>33</v>
      </c>
      <c r="O2" s="14" t="s">
        <v>159</v>
      </c>
      <c r="P2" s="11">
        <v>503768.45</v>
      </c>
      <c r="Q2" s="11">
        <v>478580.03</v>
      </c>
      <c r="R2" s="11">
        <v>25188.42</v>
      </c>
      <c r="S2" s="11">
        <v>159777.9</v>
      </c>
      <c r="T2" s="11">
        <v>36274.51</v>
      </c>
      <c r="U2" s="11">
        <v>150299.54999999999</v>
      </c>
      <c r="V2" s="12">
        <v>0.81257793310695692</v>
      </c>
      <c r="W2" s="10" t="s">
        <v>29</v>
      </c>
    </row>
    <row r="3" spans="1:23" ht="146.25" x14ac:dyDescent="0.25">
      <c r="A3" s="10" t="s">
        <v>23</v>
      </c>
      <c r="B3" s="10" t="s">
        <v>34</v>
      </c>
      <c r="C3" s="10" t="s">
        <v>35</v>
      </c>
      <c r="D3" s="10" t="s">
        <v>36</v>
      </c>
      <c r="E3" s="10" t="s">
        <v>37</v>
      </c>
      <c r="F3" s="10" t="s">
        <v>38</v>
      </c>
      <c r="G3" s="10" t="s">
        <v>25</v>
      </c>
      <c r="H3" s="14" t="s">
        <v>159</v>
      </c>
      <c r="I3" s="13">
        <v>45868</v>
      </c>
      <c r="J3" s="13">
        <v>45868</v>
      </c>
      <c r="K3" s="13">
        <v>46521</v>
      </c>
      <c r="L3" s="10" t="s">
        <v>39</v>
      </c>
      <c r="M3" s="10" t="s">
        <v>32</v>
      </c>
      <c r="N3" s="10" t="s">
        <v>33</v>
      </c>
      <c r="O3" s="14" t="s">
        <v>159</v>
      </c>
      <c r="P3" s="11">
        <v>658083.5</v>
      </c>
      <c r="Q3" s="11">
        <v>625179.31999999995</v>
      </c>
      <c r="R3" s="11">
        <v>32904.18</v>
      </c>
      <c r="S3" s="11">
        <v>440075</v>
      </c>
      <c r="T3" s="11">
        <v>311384.56</v>
      </c>
      <c r="U3" s="11">
        <v>172000</v>
      </c>
      <c r="V3" s="12">
        <v>0.39084247003351702</v>
      </c>
      <c r="W3" s="10" t="s">
        <v>29</v>
      </c>
    </row>
    <row r="4" spans="1:23" ht="168.75" x14ac:dyDescent="0.25">
      <c r="A4" s="10" t="s">
        <v>23</v>
      </c>
      <c r="B4" s="10" t="s">
        <v>40</v>
      </c>
      <c r="C4" s="10" t="s">
        <v>41</v>
      </c>
      <c r="D4" s="10" t="s">
        <v>42</v>
      </c>
      <c r="E4" s="10" t="s">
        <v>43</v>
      </c>
      <c r="F4" s="10" t="s">
        <v>44</v>
      </c>
      <c r="G4" s="10" t="s">
        <v>25</v>
      </c>
      <c r="H4" s="14" t="s">
        <v>159</v>
      </c>
      <c r="I4" s="13">
        <v>45866</v>
      </c>
      <c r="J4" s="13">
        <v>45866</v>
      </c>
      <c r="K4" s="13">
        <v>46521</v>
      </c>
      <c r="L4" s="10" t="s">
        <v>45</v>
      </c>
      <c r="M4" s="10" t="s">
        <v>32</v>
      </c>
      <c r="N4" s="10" t="s">
        <v>33</v>
      </c>
      <c r="O4" s="14" t="s">
        <v>159</v>
      </c>
      <c r="P4" s="11">
        <v>745474.08</v>
      </c>
      <c r="Q4" s="11">
        <v>708200.38</v>
      </c>
      <c r="R4" s="11">
        <v>37273.699999999997</v>
      </c>
      <c r="S4" s="11">
        <v>363820.69</v>
      </c>
      <c r="T4" s="11">
        <v>237071.6</v>
      </c>
      <c r="U4" s="11">
        <v>168505</v>
      </c>
      <c r="V4" s="12">
        <v>0.46315397840623079</v>
      </c>
      <c r="W4" s="10" t="s">
        <v>29</v>
      </c>
    </row>
    <row r="5" spans="1:23" ht="157.5" x14ac:dyDescent="0.25">
      <c r="A5" s="10" t="s">
        <v>23</v>
      </c>
      <c r="B5" s="10" t="s">
        <v>46</v>
      </c>
      <c r="C5" s="10" t="s">
        <v>47</v>
      </c>
      <c r="D5" s="10" t="s">
        <v>48</v>
      </c>
      <c r="E5" s="10" t="s">
        <v>49</v>
      </c>
      <c r="F5" s="10" t="s">
        <v>50</v>
      </c>
      <c r="G5" s="10" t="s">
        <v>25</v>
      </c>
      <c r="H5" s="14" t="s">
        <v>159</v>
      </c>
      <c r="I5" s="13">
        <v>45866</v>
      </c>
      <c r="J5" s="13">
        <v>45866</v>
      </c>
      <c r="K5" s="13">
        <v>46521</v>
      </c>
      <c r="L5" s="10" t="s">
        <v>51</v>
      </c>
      <c r="M5" s="10" t="s">
        <v>32</v>
      </c>
      <c r="N5" s="10" t="s">
        <v>33</v>
      </c>
      <c r="O5" s="14" t="s">
        <v>159</v>
      </c>
      <c r="P5" s="11">
        <v>401150.8</v>
      </c>
      <c r="Q5" s="11">
        <v>377200.8</v>
      </c>
      <c r="R5" s="11">
        <v>23950</v>
      </c>
      <c r="S5" s="11">
        <v>105525</v>
      </c>
      <c r="T5" s="11">
        <v>91698.52</v>
      </c>
      <c r="U5" s="11">
        <v>40535</v>
      </c>
      <c r="V5" s="12">
        <v>0.3130720216257965</v>
      </c>
      <c r="W5" s="10" t="s">
        <v>29</v>
      </c>
    </row>
    <row r="6" spans="1:23" ht="157.5" x14ac:dyDescent="0.25">
      <c r="A6" s="10" t="s">
        <v>23</v>
      </c>
      <c r="B6" s="10" t="s">
        <v>52</v>
      </c>
      <c r="C6" s="10" t="s">
        <v>53</v>
      </c>
      <c r="D6" s="10" t="s">
        <v>54</v>
      </c>
      <c r="E6" s="10" t="s">
        <v>55</v>
      </c>
      <c r="F6" s="10" t="s">
        <v>56</v>
      </c>
      <c r="G6" s="10" t="s">
        <v>25</v>
      </c>
      <c r="H6" s="14" t="s">
        <v>159</v>
      </c>
      <c r="I6" s="13">
        <v>45846</v>
      </c>
      <c r="J6" s="13">
        <v>45846</v>
      </c>
      <c r="K6" s="13">
        <v>46521</v>
      </c>
      <c r="L6" s="10" t="s">
        <v>57</v>
      </c>
      <c r="M6" s="10" t="s">
        <v>32</v>
      </c>
      <c r="N6" s="10" t="s">
        <v>33</v>
      </c>
      <c r="O6" s="14" t="s">
        <v>159</v>
      </c>
      <c r="P6" s="11">
        <v>545320.42000000004</v>
      </c>
      <c r="Q6" s="11">
        <v>516845.42</v>
      </c>
      <c r="R6" s="11">
        <v>28475</v>
      </c>
      <c r="S6" s="11">
        <v>211385</v>
      </c>
      <c r="T6" s="11">
        <v>66053.320000000007</v>
      </c>
      <c r="U6" s="11">
        <v>150080</v>
      </c>
      <c r="V6" s="12">
        <v>0.7099841521394612</v>
      </c>
      <c r="W6" s="10" t="s">
        <v>29</v>
      </c>
    </row>
    <row r="7" spans="1:23" ht="168.75" x14ac:dyDescent="0.25">
      <c r="A7" s="10" t="s">
        <v>23</v>
      </c>
      <c r="B7" s="10" t="s">
        <v>58</v>
      </c>
      <c r="C7" s="10" t="s">
        <v>59</v>
      </c>
      <c r="D7" s="10" t="s">
        <v>60</v>
      </c>
      <c r="E7" s="10" t="s">
        <v>61</v>
      </c>
      <c r="F7" s="10" t="s">
        <v>62</v>
      </c>
      <c r="G7" s="10" t="s">
        <v>25</v>
      </c>
      <c r="H7" s="14" t="s">
        <v>159</v>
      </c>
      <c r="I7" s="13">
        <v>45904</v>
      </c>
      <c r="J7" s="13">
        <v>45904</v>
      </c>
      <c r="K7" s="13">
        <v>46521</v>
      </c>
      <c r="L7" s="10" t="s">
        <v>63</v>
      </c>
      <c r="M7" s="10" t="s">
        <v>32</v>
      </c>
      <c r="N7" s="10" t="s">
        <v>33</v>
      </c>
      <c r="O7" s="14" t="s">
        <v>159</v>
      </c>
      <c r="P7" s="11">
        <v>687757.87</v>
      </c>
      <c r="Q7" s="11">
        <v>651407.92000000004</v>
      </c>
      <c r="R7" s="11">
        <v>36349.949999999997</v>
      </c>
      <c r="S7" s="11">
        <v>162475</v>
      </c>
      <c r="T7" s="11">
        <v>208115.21</v>
      </c>
      <c r="U7" s="11">
        <v>0</v>
      </c>
      <c r="V7" s="12">
        <v>0</v>
      </c>
      <c r="W7" s="10" t="s">
        <v>29</v>
      </c>
    </row>
    <row r="8" spans="1:23" ht="157.5" x14ac:dyDescent="0.25">
      <c r="A8" s="10" t="s">
        <v>23</v>
      </c>
      <c r="B8" s="10" t="s">
        <v>64</v>
      </c>
      <c r="C8" s="10" t="s">
        <v>65</v>
      </c>
      <c r="D8" s="10" t="s">
        <v>66</v>
      </c>
      <c r="E8" s="10" t="s">
        <v>28</v>
      </c>
      <c r="F8" s="10" t="s">
        <v>67</v>
      </c>
      <c r="G8" s="10" t="s">
        <v>25</v>
      </c>
      <c r="H8" s="14" t="s">
        <v>159</v>
      </c>
      <c r="I8" s="13">
        <v>45866</v>
      </c>
      <c r="J8" s="13">
        <v>45866</v>
      </c>
      <c r="K8" s="13">
        <v>46521</v>
      </c>
      <c r="L8" s="10" t="s">
        <v>68</v>
      </c>
      <c r="M8" s="10" t="s">
        <v>32</v>
      </c>
      <c r="N8" s="10" t="s">
        <v>33</v>
      </c>
      <c r="O8" s="14" t="s">
        <v>159</v>
      </c>
      <c r="P8" s="11">
        <v>573261.64</v>
      </c>
      <c r="Q8" s="11">
        <v>544598.56000000006</v>
      </c>
      <c r="R8" s="11">
        <v>28663.08</v>
      </c>
      <c r="S8" s="11">
        <v>389058.92</v>
      </c>
      <c r="T8" s="11">
        <v>132059.16</v>
      </c>
      <c r="U8" s="11">
        <v>290302</v>
      </c>
      <c r="V8" s="12">
        <v>0.69496459367713448</v>
      </c>
      <c r="W8" s="10" t="s">
        <v>29</v>
      </c>
    </row>
    <row r="9" spans="1:23" ht="168.75" x14ac:dyDescent="0.25">
      <c r="A9" s="10" t="s">
        <v>23</v>
      </c>
      <c r="B9" s="10" t="s">
        <v>69</v>
      </c>
      <c r="C9" s="10" t="s">
        <v>59</v>
      </c>
      <c r="D9" s="10" t="s">
        <v>70</v>
      </c>
      <c r="E9" s="10" t="s">
        <v>71</v>
      </c>
      <c r="F9" s="10" t="s">
        <v>72</v>
      </c>
      <c r="G9" s="10" t="s">
        <v>25</v>
      </c>
      <c r="H9" s="14" t="s">
        <v>159</v>
      </c>
      <c r="I9" s="13">
        <v>45852</v>
      </c>
      <c r="J9" s="13">
        <v>45852</v>
      </c>
      <c r="K9" s="13">
        <v>46521</v>
      </c>
      <c r="L9" s="10" t="s">
        <v>73</v>
      </c>
      <c r="M9" s="10" t="s">
        <v>32</v>
      </c>
      <c r="N9" s="10" t="s">
        <v>33</v>
      </c>
      <c r="O9" s="14" t="s">
        <v>159</v>
      </c>
      <c r="P9" s="11">
        <v>910174.22</v>
      </c>
      <c r="Q9" s="11">
        <v>861599.22</v>
      </c>
      <c r="R9" s="11">
        <v>48575</v>
      </c>
      <c r="S9" s="11">
        <v>435305</v>
      </c>
      <c r="T9" s="11">
        <v>165404.6</v>
      </c>
      <c r="U9" s="11">
        <v>324536.24</v>
      </c>
      <c r="V9" s="12">
        <v>0.74553758858731234</v>
      </c>
      <c r="W9" s="10" t="s">
        <v>29</v>
      </c>
    </row>
    <row r="10" spans="1:23" ht="157.5" x14ac:dyDescent="0.25">
      <c r="A10" s="10" t="s">
        <v>23</v>
      </c>
      <c r="B10" s="10" t="s">
        <v>74</v>
      </c>
      <c r="C10" s="10" t="s">
        <v>75</v>
      </c>
      <c r="D10" s="10" t="s">
        <v>76</v>
      </c>
      <c r="E10" s="10" t="s">
        <v>77</v>
      </c>
      <c r="F10" s="10" t="s">
        <v>78</v>
      </c>
      <c r="G10" s="10" t="s">
        <v>25</v>
      </c>
      <c r="H10" s="14" t="s">
        <v>159</v>
      </c>
      <c r="I10" s="13">
        <v>45835</v>
      </c>
      <c r="J10" s="13">
        <v>45835</v>
      </c>
      <c r="K10" s="13">
        <v>46521</v>
      </c>
      <c r="L10" s="10" t="s">
        <v>79</v>
      </c>
      <c r="M10" s="10" t="s">
        <v>32</v>
      </c>
      <c r="N10" s="10" t="s">
        <v>33</v>
      </c>
      <c r="O10" s="14" t="s">
        <v>159</v>
      </c>
      <c r="P10" s="11">
        <v>463608.32000000001</v>
      </c>
      <c r="Q10" s="11">
        <v>439618.89</v>
      </c>
      <c r="R10" s="11">
        <v>23989.43</v>
      </c>
      <c r="S10" s="11">
        <v>113749.75</v>
      </c>
      <c r="T10" s="11">
        <v>92226</v>
      </c>
      <c r="U10" s="11">
        <v>50768.93</v>
      </c>
      <c r="V10" s="12">
        <v>0.36858742733912031</v>
      </c>
      <c r="W10" s="10" t="s">
        <v>29</v>
      </c>
    </row>
    <row r="11" spans="1:23" ht="168.75" x14ac:dyDescent="0.25">
      <c r="A11" s="10" t="s">
        <v>23</v>
      </c>
      <c r="B11" s="10" t="s">
        <v>80</v>
      </c>
      <c r="C11" s="10" t="s">
        <v>59</v>
      </c>
      <c r="D11" s="10" t="s">
        <v>81</v>
      </c>
      <c r="E11" s="10" t="s">
        <v>61</v>
      </c>
      <c r="F11" s="10" t="s">
        <v>82</v>
      </c>
      <c r="G11" s="10" t="s">
        <v>25</v>
      </c>
      <c r="H11" s="14" t="s">
        <v>159</v>
      </c>
      <c r="I11" s="13">
        <v>45846</v>
      </c>
      <c r="J11" s="13">
        <v>45846</v>
      </c>
      <c r="K11" s="13">
        <v>46521</v>
      </c>
      <c r="L11" s="10" t="s">
        <v>83</v>
      </c>
      <c r="M11" s="10" t="s">
        <v>32</v>
      </c>
      <c r="N11" s="10" t="s">
        <v>33</v>
      </c>
      <c r="O11" s="14" t="s">
        <v>159</v>
      </c>
      <c r="P11" s="11">
        <v>690105</v>
      </c>
      <c r="Q11" s="11">
        <v>655599.75</v>
      </c>
      <c r="R11" s="11">
        <v>34505.25</v>
      </c>
      <c r="S11" s="11">
        <v>122945</v>
      </c>
      <c r="T11" s="11">
        <v>50306.1</v>
      </c>
      <c r="U11" s="11">
        <v>78557.5</v>
      </c>
      <c r="V11" s="12">
        <v>0.6389645776566758</v>
      </c>
      <c r="W11" s="10" t="s">
        <v>29</v>
      </c>
    </row>
    <row r="12" spans="1:23" ht="168.75" x14ac:dyDescent="0.25">
      <c r="A12" s="10" t="s">
        <v>23</v>
      </c>
      <c r="B12" s="10" t="s">
        <v>84</v>
      </c>
      <c r="C12" s="10" t="s">
        <v>59</v>
      </c>
      <c r="D12" s="10" t="s">
        <v>85</v>
      </c>
      <c r="E12" s="10" t="s">
        <v>86</v>
      </c>
      <c r="F12" s="10" t="s">
        <v>87</v>
      </c>
      <c r="G12" s="10" t="s">
        <v>25</v>
      </c>
      <c r="H12" s="14" t="s">
        <v>159</v>
      </c>
      <c r="I12" s="13">
        <v>45838</v>
      </c>
      <c r="J12" s="13">
        <v>45838</v>
      </c>
      <c r="K12" s="13">
        <v>46535</v>
      </c>
      <c r="L12" s="10" t="s">
        <v>88</v>
      </c>
      <c r="M12" s="10" t="s">
        <v>32</v>
      </c>
      <c r="N12" s="10" t="s">
        <v>33</v>
      </c>
      <c r="O12" s="14" t="s">
        <v>159</v>
      </c>
      <c r="P12" s="11">
        <v>497354</v>
      </c>
      <c r="Q12" s="11">
        <v>456441.2</v>
      </c>
      <c r="R12" s="11">
        <v>40912.800000000003</v>
      </c>
      <c r="S12" s="11">
        <v>172984.7</v>
      </c>
      <c r="T12" s="11">
        <v>129348.65</v>
      </c>
      <c r="U12" s="11">
        <v>69847.5</v>
      </c>
      <c r="V12" s="12">
        <v>0.36107890205338988</v>
      </c>
      <c r="W12" s="10" t="s">
        <v>29</v>
      </c>
    </row>
    <row r="13" spans="1:23" ht="157.5" x14ac:dyDescent="0.25">
      <c r="A13" s="10" t="s">
        <v>23</v>
      </c>
      <c r="B13" s="10" t="s">
        <v>89</v>
      </c>
      <c r="C13" s="10" t="s">
        <v>90</v>
      </c>
      <c r="D13" s="10" t="s">
        <v>91</v>
      </c>
      <c r="E13" s="10" t="s">
        <v>28</v>
      </c>
      <c r="F13" s="10" t="s">
        <v>92</v>
      </c>
      <c r="G13" s="10" t="s">
        <v>25</v>
      </c>
      <c r="H13" s="14" t="s">
        <v>159</v>
      </c>
      <c r="I13" s="13">
        <v>45846</v>
      </c>
      <c r="J13" s="13">
        <v>45846</v>
      </c>
      <c r="K13" s="13">
        <v>46521</v>
      </c>
      <c r="L13" s="10" t="s">
        <v>93</v>
      </c>
      <c r="M13" s="10" t="s">
        <v>32</v>
      </c>
      <c r="N13" s="10" t="s">
        <v>33</v>
      </c>
      <c r="O13" s="14" t="s">
        <v>159</v>
      </c>
      <c r="P13" s="11">
        <v>487253.32</v>
      </c>
      <c r="Q13" s="11">
        <v>459436.54</v>
      </c>
      <c r="R13" s="11">
        <v>27816.78</v>
      </c>
      <c r="S13" s="11">
        <v>161135</v>
      </c>
      <c r="T13" s="11">
        <v>98965.48</v>
      </c>
      <c r="U13" s="11">
        <v>92795</v>
      </c>
      <c r="V13" s="12">
        <v>0.49110413249348589</v>
      </c>
      <c r="W13" s="10" t="s">
        <v>29</v>
      </c>
    </row>
    <row r="14" spans="1:23" ht="168.75" x14ac:dyDescent="0.25">
      <c r="A14" s="10" t="s">
        <v>23</v>
      </c>
      <c r="B14" s="10" t="s">
        <v>94</v>
      </c>
      <c r="C14" s="10" t="s">
        <v>95</v>
      </c>
      <c r="D14" s="10" t="s">
        <v>96</v>
      </c>
      <c r="E14" s="10" t="s">
        <v>97</v>
      </c>
      <c r="F14" s="10" t="s">
        <v>98</v>
      </c>
      <c r="G14" s="10" t="s">
        <v>25</v>
      </c>
      <c r="H14" s="14" t="s">
        <v>159</v>
      </c>
      <c r="I14" s="13">
        <v>45855</v>
      </c>
      <c r="J14" s="13">
        <v>45855</v>
      </c>
      <c r="K14" s="13">
        <v>46521</v>
      </c>
      <c r="L14" s="10" t="s">
        <v>99</v>
      </c>
      <c r="M14" s="10" t="s">
        <v>32</v>
      </c>
      <c r="N14" s="10" t="s">
        <v>33</v>
      </c>
      <c r="O14" s="14" t="s">
        <v>159</v>
      </c>
      <c r="P14" s="11">
        <v>573376.04</v>
      </c>
      <c r="Q14" s="11">
        <v>544522.22</v>
      </c>
      <c r="R14" s="11">
        <v>28853.82</v>
      </c>
      <c r="S14" s="11">
        <v>238476.18</v>
      </c>
      <c r="T14" s="11">
        <v>139480.57</v>
      </c>
      <c r="U14" s="11">
        <v>131320</v>
      </c>
      <c r="V14" s="12">
        <v>0.49122807017543862</v>
      </c>
      <c r="W14" s="10" t="s">
        <v>29</v>
      </c>
    </row>
    <row r="15" spans="1:23" ht="168.75" x14ac:dyDescent="0.25">
      <c r="A15" s="10" t="s">
        <v>23</v>
      </c>
      <c r="B15" s="10" t="s">
        <v>100</v>
      </c>
      <c r="C15" s="10" t="s">
        <v>101</v>
      </c>
      <c r="D15" s="10" t="s">
        <v>102</v>
      </c>
      <c r="E15" s="10" t="s">
        <v>103</v>
      </c>
      <c r="F15" s="10" t="s">
        <v>104</v>
      </c>
      <c r="G15" s="10" t="s">
        <v>25</v>
      </c>
      <c r="H15" s="14" t="s">
        <v>159</v>
      </c>
      <c r="I15" s="13">
        <v>45840</v>
      </c>
      <c r="J15" s="13">
        <v>45840</v>
      </c>
      <c r="K15" s="13">
        <v>46521</v>
      </c>
      <c r="L15" s="10" t="s">
        <v>105</v>
      </c>
      <c r="M15" s="10" t="s">
        <v>32</v>
      </c>
      <c r="N15" s="10" t="s">
        <v>33</v>
      </c>
      <c r="O15" s="14" t="s">
        <v>159</v>
      </c>
      <c r="P15" s="11">
        <v>991764.25</v>
      </c>
      <c r="Q15" s="11">
        <v>942176.04</v>
      </c>
      <c r="R15" s="11">
        <v>49588.21</v>
      </c>
      <c r="S15" s="11">
        <v>54823.79</v>
      </c>
      <c r="T15" s="11">
        <v>21524.31</v>
      </c>
      <c r="U15" s="11">
        <v>34284</v>
      </c>
      <c r="V15" s="12">
        <v>0.62534895890999143</v>
      </c>
      <c r="W15" s="10" t="s">
        <v>29</v>
      </c>
    </row>
    <row r="16" spans="1:23" ht="168.75" x14ac:dyDescent="0.25">
      <c r="A16" s="10" t="s">
        <v>23</v>
      </c>
      <c r="B16" s="10" t="s">
        <v>106</v>
      </c>
      <c r="C16" s="10" t="s">
        <v>59</v>
      </c>
      <c r="D16" s="10" t="s">
        <v>107</v>
      </c>
      <c r="E16" s="10" t="s">
        <v>108</v>
      </c>
      <c r="F16" s="10" t="s">
        <v>109</v>
      </c>
      <c r="G16" s="10" t="s">
        <v>25</v>
      </c>
      <c r="H16" s="14" t="s">
        <v>159</v>
      </c>
      <c r="I16" s="13">
        <v>45848</v>
      </c>
      <c r="J16" s="13">
        <v>45848</v>
      </c>
      <c r="K16" s="13">
        <v>46521</v>
      </c>
      <c r="L16" s="10" t="s">
        <v>110</v>
      </c>
      <c r="M16" s="10" t="s">
        <v>32</v>
      </c>
      <c r="N16" s="10" t="s">
        <v>33</v>
      </c>
      <c r="O16" s="14" t="s">
        <v>159</v>
      </c>
      <c r="P16" s="11">
        <v>920803.78</v>
      </c>
      <c r="Q16" s="11">
        <v>828690.59</v>
      </c>
      <c r="R16" s="11">
        <v>92113.19</v>
      </c>
      <c r="S16" s="11">
        <v>265240</v>
      </c>
      <c r="T16" s="11">
        <v>33711.370000000003</v>
      </c>
      <c r="U16" s="11">
        <v>239242.5</v>
      </c>
      <c r="V16" s="12">
        <v>0.90198499472176141</v>
      </c>
      <c r="W16" s="10" t="s">
        <v>29</v>
      </c>
    </row>
    <row r="17" spans="1:23" ht="157.5" x14ac:dyDescent="0.25">
      <c r="A17" s="10" t="s">
        <v>23</v>
      </c>
      <c r="B17" s="10" t="s">
        <v>111</v>
      </c>
      <c r="C17" s="10" t="s">
        <v>112</v>
      </c>
      <c r="D17" s="10" t="s">
        <v>113</v>
      </c>
      <c r="E17" s="10" t="s">
        <v>28</v>
      </c>
      <c r="F17" s="10" t="s">
        <v>114</v>
      </c>
      <c r="G17" s="10" t="s">
        <v>25</v>
      </c>
      <c r="H17" s="14" t="s">
        <v>159</v>
      </c>
      <c r="I17" s="13">
        <v>45867</v>
      </c>
      <c r="J17" s="13">
        <v>45867</v>
      </c>
      <c r="K17" s="13">
        <v>46521</v>
      </c>
      <c r="L17" s="10" t="s">
        <v>115</v>
      </c>
      <c r="M17" s="10" t="s">
        <v>32</v>
      </c>
      <c r="N17" s="10" t="s">
        <v>33</v>
      </c>
      <c r="O17" s="14" t="s">
        <v>159</v>
      </c>
      <c r="P17" s="11">
        <v>200330</v>
      </c>
      <c r="Q17" s="11">
        <v>177885</v>
      </c>
      <c r="R17" s="11">
        <v>22445</v>
      </c>
      <c r="S17" s="11">
        <v>62310</v>
      </c>
      <c r="T17" s="11">
        <v>66511</v>
      </c>
      <c r="U17" s="11">
        <v>0</v>
      </c>
      <c r="V17" s="12">
        <v>0</v>
      </c>
      <c r="W17" s="10" t="s">
        <v>29</v>
      </c>
    </row>
    <row r="18" spans="1:23" ht="168.75" x14ac:dyDescent="0.25">
      <c r="A18" s="10" t="s">
        <v>23</v>
      </c>
      <c r="B18" s="10" t="s">
        <v>116</v>
      </c>
      <c r="C18" s="10" t="s">
        <v>117</v>
      </c>
      <c r="D18" s="10" t="s">
        <v>118</v>
      </c>
      <c r="E18" s="10" t="s">
        <v>119</v>
      </c>
      <c r="F18" s="10" t="s">
        <v>120</v>
      </c>
      <c r="G18" s="10" t="s">
        <v>25</v>
      </c>
      <c r="H18" s="14" t="s">
        <v>159</v>
      </c>
      <c r="I18" s="13">
        <v>45855</v>
      </c>
      <c r="J18" s="13">
        <v>45855</v>
      </c>
      <c r="K18" s="13">
        <v>46521</v>
      </c>
      <c r="L18" s="10" t="s">
        <v>121</v>
      </c>
      <c r="M18" s="10" t="s">
        <v>32</v>
      </c>
      <c r="N18" s="10" t="s">
        <v>33</v>
      </c>
      <c r="O18" s="14" t="s">
        <v>159</v>
      </c>
      <c r="P18" s="11">
        <v>676106.36</v>
      </c>
      <c r="Q18" s="11">
        <v>491506.99</v>
      </c>
      <c r="R18" s="11">
        <v>184599.37</v>
      </c>
      <c r="S18" s="11">
        <v>157572</v>
      </c>
      <c r="T18" s="11">
        <v>300863.25</v>
      </c>
      <c r="U18" s="11">
        <v>43550</v>
      </c>
      <c r="V18" s="12">
        <v>0.12727540588799119</v>
      </c>
      <c r="W18" s="10" t="s">
        <v>29</v>
      </c>
    </row>
    <row r="19" spans="1:23" ht="168.75" x14ac:dyDescent="0.25">
      <c r="A19" s="10" t="s">
        <v>23</v>
      </c>
      <c r="B19" s="10" t="s">
        <v>122</v>
      </c>
      <c r="C19" s="10" t="s">
        <v>123</v>
      </c>
      <c r="D19" s="10" t="s">
        <v>124</v>
      </c>
      <c r="E19" s="10" t="s">
        <v>125</v>
      </c>
      <c r="F19" s="10" t="s">
        <v>126</v>
      </c>
      <c r="G19" s="10" t="s">
        <v>25</v>
      </c>
      <c r="H19" s="14" t="s">
        <v>159</v>
      </c>
      <c r="I19" s="13">
        <v>45873</v>
      </c>
      <c r="J19" s="13">
        <v>45873</v>
      </c>
      <c r="K19" s="13">
        <v>46521</v>
      </c>
      <c r="L19" s="10" t="s">
        <v>127</v>
      </c>
      <c r="M19" s="10" t="s">
        <v>32</v>
      </c>
      <c r="N19" s="10" t="s">
        <v>33</v>
      </c>
      <c r="O19" s="14" t="s">
        <v>159</v>
      </c>
      <c r="P19" s="11">
        <v>776750</v>
      </c>
      <c r="Q19" s="11">
        <v>698090.15</v>
      </c>
      <c r="R19" s="11">
        <v>78659.850000000006</v>
      </c>
      <c r="S19" s="11">
        <v>220875</v>
      </c>
      <c r="T19" s="11">
        <v>156735.39000000001</v>
      </c>
      <c r="U19" s="11">
        <v>296147.5</v>
      </c>
      <c r="V19" s="12">
        <v>0.98869129919273169</v>
      </c>
      <c r="W19" s="10" t="s">
        <v>29</v>
      </c>
    </row>
    <row r="20" spans="1:23" ht="157.5" x14ac:dyDescent="0.25">
      <c r="A20" s="10" t="s">
        <v>23</v>
      </c>
      <c r="B20" s="10" t="s">
        <v>128</v>
      </c>
      <c r="C20" s="10" t="s">
        <v>129</v>
      </c>
      <c r="D20" s="10" t="s">
        <v>130</v>
      </c>
      <c r="E20" s="10" t="s">
        <v>131</v>
      </c>
      <c r="F20" s="10" t="s">
        <v>132</v>
      </c>
      <c r="G20" s="10" t="s">
        <v>25</v>
      </c>
      <c r="H20" s="14" t="s">
        <v>159</v>
      </c>
      <c r="I20" s="13">
        <v>45835</v>
      </c>
      <c r="J20" s="13">
        <v>45835</v>
      </c>
      <c r="K20" s="13">
        <v>46521</v>
      </c>
      <c r="L20" s="10" t="s">
        <v>133</v>
      </c>
      <c r="M20" s="10" t="s">
        <v>32</v>
      </c>
      <c r="N20" s="10" t="s">
        <v>33</v>
      </c>
      <c r="O20" s="14" t="s">
        <v>159</v>
      </c>
      <c r="P20" s="11">
        <v>550422.04</v>
      </c>
      <c r="Q20" s="11">
        <v>519372.38</v>
      </c>
      <c r="R20" s="11">
        <v>31049.66</v>
      </c>
      <c r="S20" s="11">
        <v>168835</v>
      </c>
      <c r="T20" s="11">
        <v>149224.04</v>
      </c>
      <c r="U20" s="11">
        <v>57452.5</v>
      </c>
      <c r="V20" s="12">
        <v>0.28742825987747128</v>
      </c>
      <c r="W20" s="10" t="s">
        <v>29</v>
      </c>
    </row>
    <row r="21" spans="1:23" ht="168.75" x14ac:dyDescent="0.25">
      <c r="A21" s="10" t="s">
        <v>23</v>
      </c>
      <c r="B21" s="10" t="s">
        <v>134</v>
      </c>
      <c r="C21" s="10" t="s">
        <v>59</v>
      </c>
      <c r="D21" s="10" t="s">
        <v>135</v>
      </c>
      <c r="E21" s="10" t="s">
        <v>136</v>
      </c>
      <c r="F21" s="10" t="s">
        <v>137</v>
      </c>
      <c r="G21" s="10" t="s">
        <v>25</v>
      </c>
      <c r="H21" s="14" t="s">
        <v>159</v>
      </c>
      <c r="I21" s="13">
        <v>45835</v>
      </c>
      <c r="J21" s="13">
        <v>45835</v>
      </c>
      <c r="K21" s="13">
        <v>46521</v>
      </c>
      <c r="L21" s="10" t="s">
        <v>138</v>
      </c>
      <c r="M21" s="10" t="s">
        <v>32</v>
      </c>
      <c r="N21" s="10" t="s">
        <v>33</v>
      </c>
      <c r="O21" s="14" t="s">
        <v>159</v>
      </c>
      <c r="P21" s="11">
        <v>608954.74</v>
      </c>
      <c r="Q21" s="11">
        <v>578507</v>
      </c>
      <c r="R21" s="11">
        <v>30447.74</v>
      </c>
      <c r="S21" s="11">
        <v>313942.26</v>
      </c>
      <c r="T21" s="11">
        <v>225698.08</v>
      </c>
      <c r="U21" s="11">
        <v>125792.5</v>
      </c>
      <c r="V21" s="12">
        <v>0.3652617671825546</v>
      </c>
      <c r="W21" s="10" t="s">
        <v>29</v>
      </c>
    </row>
    <row r="22" spans="1:23" ht="157.5" x14ac:dyDescent="0.25">
      <c r="A22" s="10" t="s">
        <v>23</v>
      </c>
      <c r="B22" s="10" t="s">
        <v>139</v>
      </c>
      <c r="C22" s="10" t="s">
        <v>140</v>
      </c>
      <c r="D22" s="10" t="s">
        <v>141</v>
      </c>
      <c r="E22" s="10" t="s">
        <v>142</v>
      </c>
      <c r="F22" s="10" t="s">
        <v>143</v>
      </c>
      <c r="G22" s="10" t="s">
        <v>25</v>
      </c>
      <c r="H22" s="14" t="s">
        <v>159</v>
      </c>
      <c r="I22" s="13">
        <v>45866</v>
      </c>
      <c r="J22" s="13">
        <v>45866</v>
      </c>
      <c r="K22" s="13">
        <v>46521</v>
      </c>
      <c r="L22" s="10" t="s">
        <v>144</v>
      </c>
      <c r="M22" s="10" t="s">
        <v>32</v>
      </c>
      <c r="N22" s="10" t="s">
        <v>33</v>
      </c>
      <c r="O22" s="14" t="s">
        <v>159</v>
      </c>
      <c r="P22" s="11">
        <v>835332.51</v>
      </c>
      <c r="Q22" s="11">
        <v>751799.26</v>
      </c>
      <c r="R22" s="11">
        <v>83533.25</v>
      </c>
      <c r="S22" s="11">
        <v>328759.40000000002</v>
      </c>
      <c r="T22" s="11">
        <v>269987.90999999997</v>
      </c>
      <c r="U22" s="11">
        <v>159460</v>
      </c>
      <c r="V22" s="12">
        <v>0.38676411039585601</v>
      </c>
      <c r="W22" s="10" t="s">
        <v>29</v>
      </c>
    </row>
    <row r="23" spans="1:23" ht="168.75" x14ac:dyDescent="0.25">
      <c r="A23" s="10" t="s">
        <v>23</v>
      </c>
      <c r="B23" s="10" t="s">
        <v>145</v>
      </c>
      <c r="C23" s="10" t="s">
        <v>59</v>
      </c>
      <c r="D23" s="10" t="s">
        <v>146</v>
      </c>
      <c r="E23" s="10" t="s">
        <v>71</v>
      </c>
      <c r="F23" s="10" t="s">
        <v>147</v>
      </c>
      <c r="G23" s="10" t="s">
        <v>25</v>
      </c>
      <c r="H23" s="14" t="s">
        <v>159</v>
      </c>
      <c r="I23" s="13">
        <v>45838</v>
      </c>
      <c r="J23" s="13">
        <v>45838</v>
      </c>
      <c r="K23" s="13">
        <v>46521</v>
      </c>
      <c r="L23" s="10" t="s">
        <v>148</v>
      </c>
      <c r="M23" s="10" t="s">
        <v>32</v>
      </c>
      <c r="N23" s="10" t="s">
        <v>33</v>
      </c>
      <c r="O23" s="14" t="s">
        <v>159</v>
      </c>
      <c r="P23" s="11">
        <v>712192.7</v>
      </c>
      <c r="Q23" s="11">
        <v>676583</v>
      </c>
      <c r="R23" s="11">
        <v>35609.699999999997</v>
      </c>
      <c r="S23" s="11">
        <v>411050.3</v>
      </c>
      <c r="T23" s="11">
        <v>324705.09999999998</v>
      </c>
      <c r="U23" s="11">
        <v>131810</v>
      </c>
      <c r="V23" s="12">
        <v>0.29510141942417051</v>
      </c>
      <c r="W23" s="10" t="s">
        <v>29</v>
      </c>
    </row>
    <row r="24" spans="1:23" ht="168.75" x14ac:dyDescent="0.25">
      <c r="A24" s="10" t="s">
        <v>23</v>
      </c>
      <c r="B24" s="10" t="s">
        <v>149</v>
      </c>
      <c r="C24" s="10" t="s">
        <v>59</v>
      </c>
      <c r="D24" s="10" t="s">
        <v>150</v>
      </c>
      <c r="E24" s="10" t="s">
        <v>151</v>
      </c>
      <c r="F24" s="10" t="s">
        <v>152</v>
      </c>
      <c r="G24" s="10" t="s">
        <v>25</v>
      </c>
      <c r="H24" s="14" t="s">
        <v>159</v>
      </c>
      <c r="I24" s="13">
        <v>45840</v>
      </c>
      <c r="J24" s="13">
        <v>45840</v>
      </c>
      <c r="K24" s="13">
        <v>46521</v>
      </c>
      <c r="L24" s="10" t="s">
        <v>153</v>
      </c>
      <c r="M24" s="10" t="s">
        <v>32</v>
      </c>
      <c r="N24" s="10" t="s">
        <v>33</v>
      </c>
      <c r="O24" s="14" t="s">
        <v>159</v>
      </c>
      <c r="P24" s="11">
        <v>200000</v>
      </c>
      <c r="Q24" s="11">
        <v>180000</v>
      </c>
      <c r="R24" s="11">
        <v>20000</v>
      </c>
      <c r="S24" s="11">
        <v>28642.5</v>
      </c>
      <c r="T24" s="11">
        <v>34125.85</v>
      </c>
      <c r="U24" s="11">
        <v>17085</v>
      </c>
      <c r="V24" s="12">
        <v>0.35123605900190158</v>
      </c>
      <c r="W24" s="10" t="s">
        <v>29</v>
      </c>
    </row>
    <row r="25" spans="1:23" ht="168.75" x14ac:dyDescent="0.25">
      <c r="A25" s="10" t="s">
        <v>23</v>
      </c>
      <c r="B25" s="10" t="s">
        <v>154</v>
      </c>
      <c r="C25" s="10" t="s">
        <v>155</v>
      </c>
      <c r="D25" s="10" t="s">
        <v>156</v>
      </c>
      <c r="E25" s="10" t="s">
        <v>28</v>
      </c>
      <c r="F25" s="10" t="s">
        <v>157</v>
      </c>
      <c r="G25" s="10" t="s">
        <v>25</v>
      </c>
      <c r="H25" s="14" t="s">
        <v>159</v>
      </c>
      <c r="I25" s="13">
        <v>45846</v>
      </c>
      <c r="J25" s="13">
        <v>45846</v>
      </c>
      <c r="K25" s="13">
        <v>46521</v>
      </c>
      <c r="L25" s="10" t="s">
        <v>158</v>
      </c>
      <c r="M25" s="10" t="s">
        <v>32</v>
      </c>
      <c r="N25" s="10" t="s">
        <v>33</v>
      </c>
      <c r="O25" s="14" t="s">
        <v>159</v>
      </c>
      <c r="P25" s="11">
        <v>557248.72</v>
      </c>
      <c r="Q25" s="11">
        <v>501523.85</v>
      </c>
      <c r="R25" s="11">
        <v>55724.87</v>
      </c>
      <c r="S25" s="11">
        <v>206360</v>
      </c>
      <c r="T25" s="11">
        <v>117118.21</v>
      </c>
      <c r="U25" s="11">
        <v>90785</v>
      </c>
      <c r="V25" s="12">
        <v>0.43993506493506501</v>
      </c>
      <c r="W25" s="10" t="s">
        <v>29</v>
      </c>
    </row>
    <row r="26" spans="1:23" x14ac:dyDescent="0.25">
      <c r="P26" s="4">
        <f>SUM(P2:P25)</f>
        <v>14766592.76</v>
      </c>
      <c r="Q26" s="4">
        <f>SUM(Q2:Q25)</f>
        <v>13665364.51</v>
      </c>
      <c r="R26" s="4">
        <f>SUM(R2:R25)</f>
        <v>1101228.25</v>
      </c>
      <c r="S26" s="4">
        <f>SUM(S2:S25)</f>
        <v>5295123.3900000006</v>
      </c>
      <c r="T26" s="4">
        <f>SUM(T2:T25)</f>
        <v>3458592.7900000005</v>
      </c>
      <c r="U26" s="4">
        <f>SUM(U2:U25)</f>
        <v>2915155.7199999997</v>
      </c>
    </row>
  </sheetData>
  <hyperlinks>
    <hyperlink ref="O2" r:id="rId1" xr:uid="{6B6D22B0-7538-43A5-B217-5A140670506D}"/>
    <hyperlink ref="O3:O25" r:id="rId2" display="Acesso Livre" xr:uid="{5D6D3306-AF07-42D9-83BA-F5F50C8FDC26}"/>
    <hyperlink ref="H3:H25" r:id="rId3" display="Acesso Livre" xr:uid="{4A5CD618-7DA2-4F40-9FDA-68F92E6CDC1F}"/>
    <hyperlink ref="H2" r:id="rId4" xr:uid="{1EACDA58-0B23-4981-A7E2-19524BAE009C}"/>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Censo 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Cleiciane de Oliveira Figueiredo</dc:creator>
  <cp:lastModifiedBy>Cleiciane de Oliveira Figueiredo</cp:lastModifiedBy>
  <dcterms:created xsi:type="dcterms:W3CDTF">2026-03-25T19:03:15Z</dcterms:created>
  <dcterms:modified xsi:type="dcterms:W3CDTF">2026-03-25T19:26:02Z</dcterms:modified>
</cp:coreProperties>
</file>