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LIC 2026\Convênio\1.Formalização\"/>
    </mc:Choice>
  </mc:AlternateContent>
  <xr:revisionPtr revIDLastSave="0" documentId="13_ncr:1_{4FAA9B8B-72A7-4945-8BD1-376E90B79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SO 2023 - 2024" sheetId="1" r:id="rId1"/>
    <sheet name="Planilha1" sheetId="4" state="hidden" r:id="rId2"/>
    <sheet name="Plan2" sheetId="2" state="hidden" r:id="rId3"/>
    <sheet name="Plan3" sheetId="3" state="hidden" r:id="rId4"/>
  </sheets>
  <definedNames>
    <definedName name="_xlnm._FilterDatabase" localSheetId="0" hidden="1">'CENSO 2023 - 2024'!$A$1:$U$1</definedName>
    <definedName name="_xlnm.Print_Area" localSheetId="0">'CENSO 2023 - 2024'!$G$1:$AG$26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" l="1"/>
  <c r="S27" i="1"/>
  <c r="R27" i="1"/>
  <c r="Q27" i="1"/>
  <c r="P27" i="1"/>
  <c r="O27" i="1"/>
</calcChain>
</file>

<file path=xl/sharedStrings.xml><?xml version="1.0" encoding="utf-8"?>
<sst xmlns="http://schemas.openxmlformats.org/spreadsheetml/2006/main" count="273" uniqueCount="196">
  <si>
    <t>23036.003679/2023-81</t>
  </si>
  <si>
    <t>23036.003810/2023-19</t>
  </si>
  <si>
    <t>23036.003677/2023-92</t>
  </si>
  <si>
    <t>23036.003659/2023-19</t>
  </si>
  <si>
    <t>23036.003689/2023-17</t>
  </si>
  <si>
    <t>23036.003675/2023-01</t>
  </si>
  <si>
    <t>14/2023 (interno) 941063/2023 (transferegov)</t>
  </si>
  <si>
    <t>23036.003682/2023-03</t>
  </si>
  <si>
    <t>23036.003820/2023-46</t>
  </si>
  <si>
    <t>23036.003678/2023-37</t>
  </si>
  <si>
    <t>23036.003688/2023-72</t>
  </si>
  <si>
    <t>23036.003656/2023-77</t>
  </si>
  <si>
    <t>23036.003975/2023-82</t>
  </si>
  <si>
    <t>23036.003667/2023-57</t>
  </si>
  <si>
    <t>23036.003660/2023-35</t>
  </si>
  <si>
    <t>23036.003690/2023-41</t>
  </si>
  <si>
    <t>23036.004115/2023-66</t>
  </si>
  <si>
    <t>23036.003674/2023-59</t>
  </si>
  <si>
    <t>23036.003680/2023-14</t>
  </si>
  <si>
    <t>23036.003687/2023-28</t>
  </si>
  <si>
    <t>3036.003683/2023-40</t>
  </si>
  <si>
    <t>23036.003676/2023-48</t>
  </si>
  <si>
    <t>23036.003681/2023-51</t>
  </si>
  <si>
    <t>23036.003657/2023-11</t>
  </si>
  <si>
    <t>23036.003686/2023-83</t>
  </si>
  <si>
    <t>25/07/2023 a 08/05/2025</t>
  </si>
  <si>
    <t>Código Programa</t>
  </si>
  <si>
    <t>Nº Instrumento</t>
  </si>
  <si>
    <t>Objeto</t>
  </si>
  <si>
    <t>UF</t>
  </si>
  <si>
    <t>Nome Proponente</t>
  </si>
  <si>
    <t>CNPJ</t>
  </si>
  <si>
    <t>Órgão Concedente</t>
  </si>
  <si>
    <t>Link Programa</t>
  </si>
  <si>
    <t>Data Assinatura</t>
  </si>
  <si>
    <t>Data Início de Vigência Conv.</t>
  </si>
  <si>
    <t>Data Fim de Vigência Conv.</t>
  </si>
  <si>
    <t>Nº Processo</t>
  </si>
  <si>
    <t>Ano Programa</t>
  </si>
  <si>
    <t>Link Externo</t>
  </si>
  <si>
    <t>Valor Global</t>
  </si>
  <si>
    <t>Valor de Repasse</t>
  </si>
  <si>
    <t>Valor de Contrapartida</t>
  </si>
  <si>
    <t>Valor Desembolsado Acumulado</t>
  </si>
  <si>
    <t>Saldo em conta</t>
  </si>
  <si>
    <t>Total em Movimentações Financeiras</t>
  </si>
  <si>
    <t>Execução Financeira</t>
  </si>
  <si>
    <t>Acesso Livre</t>
  </si>
  <si>
    <t>84.012.012/0001-26</t>
  </si>
  <si>
    <t>03.507.415/0001-44</t>
  </si>
  <si>
    <t>RR</t>
  </si>
  <si>
    <t>MT</t>
  </si>
  <si>
    <t>PE</t>
  </si>
  <si>
    <t>Instituto Nacional de Estudos e Pesquisas Educacionais Anísio Teixeira (INEP)</t>
  </si>
  <si>
    <t>19/04/2025</t>
  </si>
  <si>
    <t>10/05/2025</t>
  </si>
  <si>
    <t>19/06/2023</t>
  </si>
  <si>
    <t xml:space="preserve"> Realização do Censo Escolar da Educação Básica no Estado de Mato Grosso, nos anos letivos de 2023 e 2024, na preparação, capacitações, execução e controle de qualidade das informações</t>
  </si>
  <si>
    <t>10.572.071/0001-12</t>
  </si>
  <si>
    <t>28/06/203</t>
  </si>
  <si>
    <t xml:space="preserve"> Realização do Censo Escolar da Educação Básica no Estado de Pernambuco, nos anos letivos de 2023 e 2024, na preparação, capacitações, execução e controle de qualidade das informações</t>
  </si>
  <si>
    <t>GO</t>
  </si>
  <si>
    <t>AM</t>
  </si>
  <si>
    <t>BA</t>
  </si>
  <si>
    <t>AP</t>
  </si>
  <si>
    <t>PB</t>
  </si>
  <si>
    <t>RO</t>
  </si>
  <si>
    <t>PI</t>
  </si>
  <si>
    <t>SP</t>
  </si>
  <si>
    <t>CE</t>
  </si>
  <si>
    <t>MG</t>
  </si>
  <si>
    <t>MA</t>
  </si>
  <si>
    <t>RS</t>
  </si>
  <si>
    <t>DF</t>
  </si>
  <si>
    <t>AC</t>
  </si>
  <si>
    <t>PA</t>
  </si>
  <si>
    <t>RN</t>
  </si>
  <si>
    <t>PR</t>
  </si>
  <si>
    <t>TO</t>
  </si>
  <si>
    <t>MS</t>
  </si>
  <si>
    <t>SE</t>
  </si>
  <si>
    <t>SC</t>
  </si>
  <si>
    <t>ES</t>
  </si>
  <si>
    <t>27.080.563/0001-93</t>
  </si>
  <si>
    <t xml:space="preserve"> Realização do Censo Escolar da Educação Básica no Estado do Espírito Santo, nos anos letivos de 2023 e 2024, na preparação, capacitações, execução e controle de qualidade das informações</t>
  </si>
  <si>
    <t>82.951.328/0001-58</t>
  </si>
  <si>
    <t>34.841.195/0001-14</t>
  </si>
  <si>
    <t>02.585.924/0001-22</t>
  </si>
  <si>
    <t xml:space="preserve"> Realização do Censo Escolar da Educação Básica no Estado de Santa Catarina, nos anos letivos de 2023 e 2024, na preparação, capacitações, execução e controle de qualidade das informações</t>
  </si>
  <si>
    <t>25.053.083/0001-08</t>
  </si>
  <si>
    <t xml:space="preserve"> Realização do Censo Escolar da Educação Básica no Estado de Sergipe, nos anos letivos de 2023 e 2024, na preparação, capacitações, execução e controle de qualidade das informações</t>
  </si>
  <si>
    <t>76.416.965/0001-21</t>
  </si>
  <si>
    <t xml:space="preserve"> Realização do Censo Escolar da Educação Básica no Estado do Mato Grosso do Sul, nos anos letivos de 2023 e 2024, na preparação, capacitações, execução e controle de qualidade das informações</t>
  </si>
  <si>
    <t>08.241.804/0001-94</t>
  </si>
  <si>
    <t xml:space="preserve"> Realização do Censo Escolar da Educação Básica no Estado de Tocantins, nos anos letivos de 2023 e 2024, na preparação, capacitações, execução e controle de qualidade das informações</t>
  </si>
  <si>
    <t xml:space="preserve"> Realização do Censo Escolar da Educação Básica no Estado do Paraná, nos anos letivos de 2023 e 2024, na preparação, capacitações, execução e controle de qualidade das informações</t>
  </si>
  <si>
    <t xml:space="preserve"> Realização do Censo Escolar da Educação Básica no Estado do Rio Grande do Norte, nos anos letivos de 2023 e 2024, na preparação, capacitações, execução e controle de qualidade das informações</t>
  </si>
  <si>
    <t>05.054.937/0001-63</t>
  </si>
  <si>
    <t>04.033.254/0001-67</t>
  </si>
  <si>
    <t>00.394.676/0001-07</t>
  </si>
  <si>
    <t xml:space="preserve"> Realização do Censo Escolar da Educação Básica no Estado do Pará, nos anos letivos de 2023 e 2024, na preparação, capacitações, execução e controle de qualidade das informações</t>
  </si>
  <si>
    <t xml:space="preserve"> Realização do Censo Escolar da Educação Básica no Estado do Distrito Federal, nos anos letivos de 2023 e 2024, na preparação, capacitações, execução e controle de qualidade das informações</t>
  </si>
  <si>
    <t>92.941.681/0001-00</t>
  </si>
  <si>
    <t xml:space="preserve"> Realização do Censo Escolar da Educação Básica no Estado do Rio Grande do Sul, nos anos letivos de 2023 e 2024, na preparação, capacitações, execução e controle de qualidade das informações</t>
  </si>
  <si>
    <t>03.352.086/0001-00</t>
  </si>
  <si>
    <t>18.715.599/0001-05</t>
  </si>
  <si>
    <t xml:space="preserve"> Realização do Censo Escolar da Educação Básica no Estado de Minas Gerais, nos anos letivos de 2023 e 2024, na preparação, capacitações, execução e controle de qualidade das informações</t>
  </si>
  <si>
    <t>07.954.514/0001-25</t>
  </si>
  <si>
    <t xml:space="preserve"> Realização do Censo Escolar da Educação Básica no Estado do Ceará, nos anos letivos de 2023 e 2024, na preparação, capacitações, execução e controle de qualidade das informações</t>
  </si>
  <si>
    <t>46.384.111/0001-40</t>
  </si>
  <si>
    <t xml:space="preserve"> Realização do Censo Escolar da Educação Básica no Estado de São Paulo, nos anos letivos de 2023 e 2024, na preparação, capacitações, execução e controle de qualidade das informações</t>
  </si>
  <si>
    <t>06.554.729/0001-96</t>
  </si>
  <si>
    <t xml:space="preserve"> Realização do Censo Escolar da Educação Básica no Estado do Piauí, nos anos letivos de 2023 e 2024, na preparação, capacitações, execução e controle de qualidade das informações</t>
  </si>
  <si>
    <t>04.564.530/0001-13</t>
  </si>
  <si>
    <t xml:space="preserve"> Realização do Censo Escolar da Educação Básica no Estado de Rondônia, nos anos letivos de 2023 e 2024, na preparação, capacitações, execução e controle de qualidade das informações</t>
  </si>
  <si>
    <t xml:space="preserve"> Realização do Censo Escolar da Educação Básica no Estado da Paraíba, nos anos letivos de 2023 e 2024, na preparação, capacitações, execução e controle de qualidade das informações</t>
  </si>
  <si>
    <t>08.778.250/0001-69</t>
  </si>
  <si>
    <t xml:space="preserve"> Realização do Censo Escolar da Educação Básica no Estado do Amapá, nos anos letivos de 2023 e 2024, na preparação, capacitações, execução e controle de qualidade das informações</t>
  </si>
  <si>
    <t>01.517.658/0001-38</t>
  </si>
  <si>
    <t xml:space="preserve"> Realização do Censo Escolar da Educação Básica no Estado da Bahia, nos anos letivos de 2023 e 2024, na preparação, capacitações, execução e controle de qualidade das informações</t>
  </si>
  <si>
    <t>13.937.065/0001-00</t>
  </si>
  <si>
    <t>04.312.419/0001-30</t>
  </si>
  <si>
    <t>01.409.705/0001-20</t>
  </si>
  <si>
    <t xml:space="preserve"> Realização do Censo Escolar da Educação Básica no Estado do Amazonas, nos anos letivos de 2023 e 2024, na preparação, capacitações, execução e controle de qualidade das informações</t>
  </si>
  <si>
    <t xml:space="preserve"> Realização do Censo Escolar da Educação Básica no Estado de Goiás, nos anos letivos de 2023 e 2024, na preparação, capacitações, execução e controle de qualidade das informações</t>
  </si>
  <si>
    <t xml:space="preserve"> Realização do Censo Escolar da Educação Básica no Estado de Roraima, nos anos letivos de 2023 e 2024, na preparação, capacitações, execução e controle de qualidade das informações</t>
  </si>
  <si>
    <t>23036.00365/2023-66</t>
  </si>
  <si>
    <t xml:space="preserve">19/06/2023
</t>
  </si>
  <si>
    <t xml:space="preserve">28/06/2023
</t>
  </si>
  <si>
    <t xml:space="preserve">28/06/2023 </t>
  </si>
  <si>
    <t xml:space="preserve">09/08/2023 </t>
  </si>
  <si>
    <t xml:space="preserve">17/07/2023 </t>
  </si>
  <si>
    <t xml:space="preserve">31/07/2023 </t>
  </si>
  <si>
    <t xml:space="preserve">21/07/2023 </t>
  </si>
  <si>
    <t xml:space="preserve">24/11/2023 </t>
  </si>
  <si>
    <t xml:space="preserve">26/07/2023 </t>
  </si>
  <si>
    <t xml:space="preserve">16/08/2023 </t>
  </si>
  <si>
    <t xml:space="preserve">30/08/2023 </t>
  </si>
  <si>
    <t xml:space="preserve">21/08/2023 </t>
  </si>
  <si>
    <t xml:space="preserve">25/07/2023 </t>
  </si>
  <si>
    <t xml:space="preserve">03/08/2023 </t>
  </si>
  <si>
    <t xml:space="preserve">11/08/2023 </t>
  </si>
  <si>
    <t xml:space="preserve">16/10/2023 </t>
  </si>
  <si>
    <t xml:space="preserve">04/08/2023 </t>
  </si>
  <si>
    <t xml:space="preserve">15/08/2023 </t>
  </si>
  <si>
    <t xml:space="preserve">
940489/2023</t>
  </si>
  <si>
    <t>SEE MT 2023</t>
  </si>
  <si>
    <t>SEE RR 2023</t>
  </si>
  <si>
    <t>SEE PE</t>
  </si>
  <si>
    <t xml:space="preserve">SEE ES        </t>
  </si>
  <si>
    <t>SEE SC</t>
  </si>
  <si>
    <t xml:space="preserve">SEE SE </t>
  </si>
  <si>
    <t>SEE MS</t>
  </si>
  <si>
    <t>SEE TO</t>
  </si>
  <si>
    <t>SEE PR</t>
  </si>
  <si>
    <t>SEE RN</t>
  </si>
  <si>
    <t>SEE PA</t>
  </si>
  <si>
    <t>SEE AC</t>
  </si>
  <si>
    <t>SEE DF</t>
  </si>
  <si>
    <t>SEE RS</t>
  </si>
  <si>
    <t>SEE MA</t>
  </si>
  <si>
    <t>SEE MG</t>
  </si>
  <si>
    <t>SEE CE</t>
  </si>
  <si>
    <t>SEE SP</t>
  </si>
  <si>
    <t>SEE PI</t>
  </si>
  <si>
    <t>SEE RO</t>
  </si>
  <si>
    <t>SEE PB</t>
  </si>
  <si>
    <t>SEE AP</t>
  </si>
  <si>
    <t>SEE BA</t>
  </si>
  <si>
    <t>SEE AM</t>
  </si>
  <si>
    <t>SEE GO</t>
  </si>
  <si>
    <t>940494/2023</t>
  </si>
  <si>
    <t xml:space="preserve"> 
940506/2023</t>
  </si>
  <si>
    <t xml:space="preserve"> 
940713/2023</t>
  </si>
  <si>
    <t>940854/2023</t>
  </si>
  <si>
    <t xml:space="preserve"> 940886/2023 </t>
  </si>
  <si>
    <t xml:space="preserve"> 940887/2023 </t>
  </si>
  <si>
    <t xml:space="preserve"> 941120/2023 </t>
  </si>
  <si>
    <t xml:space="preserve"> 941138/2023 </t>
  </si>
  <si>
    <t xml:space="preserve"> 941255/2023 </t>
  </si>
  <si>
    <t xml:space="preserve">941256/2023 </t>
  </si>
  <si>
    <t xml:space="preserve"> Realização do Censo Escolar da Educação Básica no Estado do Acre, nos anos letivos de 2023 e 2024, na preparação, capacitações, execução e controle de qualidade das informações</t>
  </si>
  <si>
    <t xml:space="preserve"> 941440/2023 </t>
  </si>
  <si>
    <t xml:space="preserve"> 941570/2023 </t>
  </si>
  <si>
    <t xml:space="preserve"> 941572/2023 </t>
  </si>
  <si>
    <t xml:space="preserve"> 941577/2023 </t>
  </si>
  <si>
    <t xml:space="preserve"> 941613/2023 </t>
  </si>
  <si>
    <t xml:space="preserve"> 941614/2023 </t>
  </si>
  <si>
    <t xml:space="preserve"> 941659/2023 </t>
  </si>
  <si>
    <t xml:space="preserve"> 941660/2023 </t>
  </si>
  <si>
    <t xml:space="preserve">
941776/2023 </t>
  </si>
  <si>
    <t xml:space="preserve">
941961/2023 </t>
  </si>
  <si>
    <t xml:space="preserve">
942245/2023 </t>
  </si>
  <si>
    <t xml:space="preserve">
942260/2023 </t>
  </si>
  <si>
    <t xml:space="preserve">
942263/2023 </t>
  </si>
  <si>
    <t xml:space="preserve"> Realização do Censo Escolar da Educação Básica no Estado do Maranhão, nos anos letivos de 2023 e 2024, na preparação, capacitações, execução e controle de qualidade das informações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</si>
</sst>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&quot;R$ &quot;#,##0.00"/>
    <numFmt numFmtId="165" formatCode="&quot;R$&quot;\ #,##0.00"/>
    <numFmt numFmtId="166" formatCode="&quot;R$&quot;#,##0.00"/>
    <numFmt numFmtId="167" formatCode="dd\/mm\/yyyy"/>
    <numFmt numFmtId="168" formatCode="0.0%"/>
    <numFmt numFmtId="169" formatCode="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3" borderId="0" xfId="0" applyFont="1" applyFill="1" applyAlignment="1">
      <alignment horizontal="center" vertical="center"/>
    </xf>
    <xf numFmtId="0" fontId="1" fillId="4" borderId="0" xfId="0" applyFont="1" applyFill="1"/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168" fontId="6" fillId="6" borderId="1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49" fontId="10" fillId="0" borderId="0" xfId="0" applyNumberFormat="1" applyFont="1"/>
    <xf numFmtId="4" fontId="10" fillId="0" borderId="0" xfId="0" applyNumberFormat="1" applyFont="1"/>
    <xf numFmtId="0" fontId="7" fillId="0" borderId="1" xfId="2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8" fillId="2" borderId="3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FF00"/>
      <color rgb="FFFF967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ricionarias.transferegov.sistema.gov.br/voluntarias/ConsultarProposta/ResultadoDaConsultaDePropostaDetalharProposta.do?idProposta=2053100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53100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053100&amp;Usr=guest&amp;Pwd=gues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cricionarias.transferegov.sistema.gov.br/voluntarias/ConsultarPrograma/ResultadoDaConsultaDeProgramaDeConvenioDetalhar.do?id=54808&amp;Usr=guest&amp;Pwd=guest" TargetMode="External"/><Relationship Id="rId4" Type="http://schemas.openxmlformats.org/officeDocument/2006/relationships/hyperlink" Target="https://discricionarias.transferegov.sistema.gov.br/voluntarias/ConsultarPrograma/ResultadoDaConsultaDeProgramaDeConvenioDetalhar.do?id=54808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T42"/>
  <sheetViews>
    <sheetView tabSelected="1" showWhiteSpace="0" zoomScale="80" zoomScaleNormal="80" zoomScaleSheetLayoutView="50" zoomScalePageLayoutView="50" workbookViewId="0">
      <pane ySplit="1" topLeftCell="A14" activePane="bottomLeft" state="frozen"/>
      <selection activeCell="G1" sqref="G1"/>
      <selection pane="bottomLeft" activeCell="K4" sqref="K4"/>
    </sheetView>
  </sheetViews>
  <sheetFormatPr defaultRowHeight="15" x14ac:dyDescent="0.25"/>
  <cols>
    <col min="1" max="1" width="24" style="72" customWidth="1"/>
    <col min="2" max="2" width="20.28515625" style="8" customWidth="1"/>
    <col min="3" max="3" width="30.42578125" style="8" customWidth="1"/>
    <col min="4" max="6" width="20.28515625" style="8" customWidth="1"/>
    <col min="7" max="7" width="29.28515625" customWidth="1"/>
    <col min="8" max="11" width="25.140625" style="1" customWidth="1"/>
    <col min="12" max="12" width="35.5703125" style="1" customWidth="1"/>
    <col min="13" max="13" width="22.7109375" style="1" customWidth="1"/>
    <col min="14" max="14" width="19.5703125" style="1" customWidth="1"/>
    <col min="15" max="18" width="19.5703125" style="61" customWidth="1"/>
    <col min="19" max="21" width="19.5703125" style="1" customWidth="1"/>
    <col min="22" max="22" width="17.28515625" style="57" customWidth="1"/>
    <col min="23" max="23" width="26.5703125" style="4" customWidth="1"/>
    <col min="24" max="24" width="26.140625" style="4" customWidth="1"/>
    <col min="25" max="25" width="26.5703125" style="4" customWidth="1"/>
    <col min="26" max="26" width="24.7109375" style="4" customWidth="1"/>
    <col min="27" max="27" width="26.42578125" style="4" customWidth="1"/>
    <col min="28" max="28" width="21.85546875" style="4" customWidth="1"/>
    <col min="29" max="29" width="29.28515625" style="4" customWidth="1"/>
    <col min="30" max="30" width="25.5703125" style="14" customWidth="1"/>
    <col min="31" max="31" width="25.42578125" style="4" customWidth="1"/>
    <col min="32" max="32" width="20.7109375" style="2" customWidth="1"/>
    <col min="33" max="33" width="38.5703125" style="3" customWidth="1"/>
  </cols>
  <sheetData>
    <row r="1" spans="1:384" s="10" customFormat="1" ht="106.5" customHeight="1" x14ac:dyDescent="0.25">
      <c r="A1" s="16" t="s">
        <v>26</v>
      </c>
      <c r="B1" s="16" t="s">
        <v>27</v>
      </c>
      <c r="C1" s="20" t="s">
        <v>28</v>
      </c>
      <c r="D1" s="20" t="s">
        <v>29</v>
      </c>
      <c r="E1" s="16" t="s">
        <v>30</v>
      </c>
      <c r="F1" s="16" t="s">
        <v>31</v>
      </c>
      <c r="G1" s="16" t="s">
        <v>32</v>
      </c>
      <c r="H1" s="16" t="s">
        <v>33</v>
      </c>
      <c r="I1" s="17" t="s">
        <v>34</v>
      </c>
      <c r="J1" s="17" t="s">
        <v>35</v>
      </c>
      <c r="K1" s="17" t="s">
        <v>36</v>
      </c>
      <c r="L1" s="16" t="s">
        <v>37</v>
      </c>
      <c r="M1" s="16" t="s">
        <v>38</v>
      </c>
      <c r="N1" s="16" t="s">
        <v>39</v>
      </c>
      <c r="O1" s="59" t="s">
        <v>40</v>
      </c>
      <c r="P1" s="59" t="s">
        <v>41</v>
      </c>
      <c r="Q1" s="59" t="s">
        <v>42</v>
      </c>
      <c r="R1" s="59" t="s">
        <v>43</v>
      </c>
      <c r="S1" s="18" t="s">
        <v>44</v>
      </c>
      <c r="T1" s="18" t="s">
        <v>45</v>
      </c>
      <c r="U1" s="19" t="s">
        <v>46</v>
      </c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12"/>
      <c r="AI1" s="12"/>
      <c r="AJ1" s="12"/>
      <c r="AK1" s="12"/>
    </row>
    <row r="2" spans="1:384" s="5" customFormat="1" ht="113.25" customHeight="1" x14ac:dyDescent="0.25">
      <c r="A2" s="69">
        <v>2629020230001</v>
      </c>
      <c r="B2" s="21" t="s">
        <v>145</v>
      </c>
      <c r="C2" s="58" t="s">
        <v>125</v>
      </c>
      <c r="D2" s="22" t="s">
        <v>50</v>
      </c>
      <c r="E2" s="23" t="s">
        <v>147</v>
      </c>
      <c r="F2" s="22" t="s">
        <v>48</v>
      </c>
      <c r="G2" s="23" t="s">
        <v>53</v>
      </c>
      <c r="H2" s="42" t="s">
        <v>47</v>
      </c>
      <c r="I2" s="21" t="s">
        <v>56</v>
      </c>
      <c r="J2" s="24" t="s">
        <v>127</v>
      </c>
      <c r="K2" s="21" t="s">
        <v>54</v>
      </c>
      <c r="L2" s="25" t="s">
        <v>0</v>
      </c>
      <c r="M2" s="25">
        <v>2023</v>
      </c>
      <c r="N2" s="42" t="s">
        <v>47</v>
      </c>
      <c r="O2" s="28">
        <v>270810</v>
      </c>
      <c r="P2" s="27">
        <v>254391.27</v>
      </c>
      <c r="Q2" s="28">
        <v>16418.73</v>
      </c>
      <c r="R2" s="28">
        <v>233328.27</v>
      </c>
      <c r="S2" s="28">
        <v>0</v>
      </c>
      <c r="T2" s="62">
        <v>239962.88</v>
      </c>
      <c r="U2" s="63">
        <v>0.96099999999999997</v>
      </c>
      <c r="V2" s="54"/>
      <c r="W2" s="44"/>
      <c r="X2" s="44"/>
      <c r="Y2" s="44"/>
      <c r="Z2" s="44"/>
      <c r="AA2" s="44"/>
      <c r="AB2" s="44"/>
      <c r="AC2" s="45"/>
      <c r="AD2" s="45"/>
      <c r="AE2" s="46"/>
      <c r="AF2" s="47"/>
      <c r="AG2" s="46"/>
      <c r="AH2" s="13"/>
      <c r="AI2" s="13"/>
      <c r="AJ2" s="13"/>
      <c r="AK2" s="13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384" s="6" customFormat="1" ht="135" customHeight="1" x14ac:dyDescent="0.25">
      <c r="A3" s="69">
        <v>2629020230001</v>
      </c>
      <c r="B3" s="25" t="s">
        <v>171</v>
      </c>
      <c r="C3" s="58" t="s">
        <v>57</v>
      </c>
      <c r="D3" s="23" t="s">
        <v>51</v>
      </c>
      <c r="E3" s="23" t="s">
        <v>146</v>
      </c>
      <c r="F3" s="23" t="s">
        <v>49</v>
      </c>
      <c r="G3" s="23" t="s">
        <v>53</v>
      </c>
      <c r="H3" s="42" t="s">
        <v>47</v>
      </c>
      <c r="I3" s="26">
        <v>45096</v>
      </c>
      <c r="J3" s="29" t="s">
        <v>127</v>
      </c>
      <c r="K3" s="26">
        <v>45785</v>
      </c>
      <c r="L3" s="25" t="s">
        <v>1</v>
      </c>
      <c r="M3" s="25">
        <v>2023</v>
      </c>
      <c r="N3" s="42" t="s">
        <v>47</v>
      </c>
      <c r="O3" s="28">
        <v>346837.4</v>
      </c>
      <c r="P3" s="27">
        <v>329495.53000000003</v>
      </c>
      <c r="Q3" s="28">
        <v>17341.87</v>
      </c>
      <c r="R3" s="28">
        <v>261291.53</v>
      </c>
      <c r="S3" s="62">
        <v>12743.55</v>
      </c>
      <c r="T3" s="62">
        <v>274561.21999999991</v>
      </c>
      <c r="U3" s="63">
        <v>0.94799999999999995</v>
      </c>
      <c r="V3" s="50"/>
      <c r="W3" s="44"/>
      <c r="X3" s="44"/>
      <c r="Y3" s="44"/>
      <c r="Z3" s="44"/>
      <c r="AA3" s="44"/>
      <c r="AB3" s="44"/>
      <c r="AC3" s="45"/>
      <c r="AD3" s="45"/>
      <c r="AE3" s="46"/>
      <c r="AF3" s="47"/>
      <c r="AG3" s="46"/>
      <c r="AH3" s="13"/>
      <c r="AI3" s="13"/>
      <c r="AJ3" s="13"/>
      <c r="AK3" s="1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384" s="6" customFormat="1" ht="124.5" customHeight="1" x14ac:dyDescent="0.25">
      <c r="A4" s="69">
        <v>2629020230001</v>
      </c>
      <c r="B4" s="24" t="s">
        <v>172</v>
      </c>
      <c r="C4" s="58" t="s">
        <v>60</v>
      </c>
      <c r="D4" s="30" t="s">
        <v>52</v>
      </c>
      <c r="E4" s="31" t="s">
        <v>148</v>
      </c>
      <c r="F4" s="30" t="s">
        <v>58</v>
      </c>
      <c r="G4" s="23" t="s">
        <v>53</v>
      </c>
      <c r="H4" s="42" t="s">
        <v>47</v>
      </c>
      <c r="I4" s="24" t="s">
        <v>59</v>
      </c>
      <c r="J4" s="24" t="s">
        <v>128</v>
      </c>
      <c r="K4" s="24" t="s">
        <v>55</v>
      </c>
      <c r="L4" s="29" t="s">
        <v>2</v>
      </c>
      <c r="M4" s="25">
        <v>2023</v>
      </c>
      <c r="N4" s="42" t="s">
        <v>47</v>
      </c>
      <c r="O4" s="34">
        <v>579834.30000000005</v>
      </c>
      <c r="P4" s="33">
        <v>550647</v>
      </c>
      <c r="Q4" s="34">
        <v>29187.3</v>
      </c>
      <c r="R4" s="34">
        <v>550647</v>
      </c>
      <c r="S4" s="34">
        <v>0</v>
      </c>
      <c r="T4" s="62">
        <v>496484.99999999983</v>
      </c>
      <c r="U4" s="64">
        <v>0.85599999999999998</v>
      </c>
      <c r="V4" s="54"/>
      <c r="W4" s="48"/>
      <c r="X4" s="48"/>
      <c r="Y4" s="48"/>
      <c r="Z4" s="48"/>
      <c r="AA4" s="48"/>
      <c r="AB4" s="48"/>
      <c r="AC4" s="49"/>
      <c r="AD4" s="45"/>
      <c r="AE4" s="50"/>
      <c r="AF4" s="51"/>
      <c r="AG4" s="46"/>
      <c r="AH4" s="15"/>
      <c r="AI4" s="13"/>
      <c r="AJ4" s="13"/>
      <c r="AK4" s="13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384" s="11" customFormat="1" ht="117.75" customHeight="1" x14ac:dyDescent="0.25">
      <c r="A5" s="69">
        <v>2629020230001</v>
      </c>
      <c r="B5" s="25" t="s">
        <v>173</v>
      </c>
      <c r="C5" s="58" t="s">
        <v>84</v>
      </c>
      <c r="D5" s="23" t="s">
        <v>82</v>
      </c>
      <c r="E5" s="23" t="s">
        <v>149</v>
      </c>
      <c r="F5" s="23" t="s">
        <v>83</v>
      </c>
      <c r="G5" s="23" t="s">
        <v>53</v>
      </c>
      <c r="H5" s="42" t="s">
        <v>47</v>
      </c>
      <c r="I5" s="26">
        <v>45105</v>
      </c>
      <c r="J5" s="24" t="s">
        <v>129</v>
      </c>
      <c r="K5" s="26">
        <v>45787</v>
      </c>
      <c r="L5" s="25" t="s">
        <v>3</v>
      </c>
      <c r="M5" s="25">
        <v>2023</v>
      </c>
      <c r="N5" s="42" t="s">
        <v>47</v>
      </c>
      <c r="O5" s="28">
        <v>123148.44</v>
      </c>
      <c r="P5" s="27">
        <v>110833.60000000001</v>
      </c>
      <c r="Q5" s="28">
        <v>12314.84</v>
      </c>
      <c r="R5" s="28">
        <v>94585</v>
      </c>
      <c r="S5" s="28">
        <v>0</v>
      </c>
      <c r="T5" s="62">
        <v>88331.610000000044</v>
      </c>
      <c r="U5" s="63">
        <v>0.82599999999999996</v>
      </c>
      <c r="V5" s="54"/>
      <c r="W5" s="44"/>
      <c r="X5" s="44"/>
      <c r="Y5" s="44"/>
      <c r="Z5" s="44"/>
      <c r="AA5" s="44"/>
      <c r="AB5" s="44"/>
      <c r="AC5" s="45"/>
      <c r="AD5" s="45"/>
      <c r="AE5" s="46"/>
      <c r="AF5" s="47"/>
      <c r="AG5" s="46"/>
      <c r="AH5" s="13"/>
      <c r="AI5" s="13"/>
      <c r="AJ5" s="13"/>
      <c r="AK5" s="13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</row>
    <row r="6" spans="1:384" s="11" customFormat="1" ht="120" customHeight="1" x14ac:dyDescent="0.25">
      <c r="A6" s="69">
        <v>2629020230001</v>
      </c>
      <c r="B6" s="25" t="s">
        <v>174</v>
      </c>
      <c r="C6" s="58" t="s">
        <v>88</v>
      </c>
      <c r="D6" s="23" t="s">
        <v>81</v>
      </c>
      <c r="E6" s="23" t="s">
        <v>150</v>
      </c>
      <c r="F6" s="23" t="s">
        <v>85</v>
      </c>
      <c r="G6" s="23" t="s">
        <v>53</v>
      </c>
      <c r="H6" s="42" t="s">
        <v>47</v>
      </c>
      <c r="I6" s="26">
        <v>45147</v>
      </c>
      <c r="J6" s="24" t="s">
        <v>130</v>
      </c>
      <c r="K6" s="26">
        <v>45786</v>
      </c>
      <c r="L6" s="25" t="s">
        <v>18</v>
      </c>
      <c r="M6" s="25">
        <v>2023</v>
      </c>
      <c r="N6" s="42" t="s">
        <v>47</v>
      </c>
      <c r="O6" s="28">
        <v>370327.66</v>
      </c>
      <c r="P6" s="27">
        <v>332715.15999999997</v>
      </c>
      <c r="Q6" s="28">
        <v>37612.5</v>
      </c>
      <c r="R6" s="28">
        <v>332715.15999999997</v>
      </c>
      <c r="S6" s="28">
        <v>0</v>
      </c>
      <c r="T6" s="62">
        <v>345125.70000000013</v>
      </c>
      <c r="U6" s="63">
        <v>0.92700000000000005</v>
      </c>
      <c r="V6" s="54"/>
      <c r="W6" s="44"/>
      <c r="X6" s="44"/>
      <c r="Y6" s="44"/>
      <c r="Z6" s="44"/>
      <c r="AA6" s="44"/>
      <c r="AB6" s="44"/>
      <c r="AC6" s="45"/>
      <c r="AD6" s="45"/>
      <c r="AE6" s="46"/>
      <c r="AF6" s="47"/>
      <c r="AG6" s="46"/>
      <c r="AH6" s="13"/>
      <c r="AI6" s="13"/>
      <c r="AJ6" s="13"/>
      <c r="AK6" s="13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</row>
    <row r="7" spans="1:384" s="7" customFormat="1" ht="122.25" customHeight="1" x14ac:dyDescent="0.25">
      <c r="A7" s="69">
        <v>2629020230001</v>
      </c>
      <c r="B7" s="25" t="s">
        <v>175</v>
      </c>
      <c r="C7" s="58" t="s">
        <v>90</v>
      </c>
      <c r="D7" s="23" t="s">
        <v>80</v>
      </c>
      <c r="E7" s="23" t="s">
        <v>151</v>
      </c>
      <c r="F7" s="23" t="s">
        <v>86</v>
      </c>
      <c r="G7" s="23" t="s">
        <v>53</v>
      </c>
      <c r="H7" s="42" t="s">
        <v>47</v>
      </c>
      <c r="I7" s="26">
        <v>45124</v>
      </c>
      <c r="J7" s="24" t="s">
        <v>131</v>
      </c>
      <c r="K7" s="26">
        <v>45785</v>
      </c>
      <c r="L7" s="25" t="s">
        <v>4</v>
      </c>
      <c r="M7" s="25">
        <v>2023</v>
      </c>
      <c r="N7" s="42" t="s">
        <v>47</v>
      </c>
      <c r="O7" s="28">
        <v>396378.5</v>
      </c>
      <c r="P7" s="27">
        <v>376506.42</v>
      </c>
      <c r="Q7" s="28">
        <v>19872.080000000002</v>
      </c>
      <c r="R7" s="28">
        <v>122690.7</v>
      </c>
      <c r="S7" s="28">
        <v>0</v>
      </c>
      <c r="T7" s="62">
        <v>99748.350000000079</v>
      </c>
      <c r="U7" s="65">
        <v>0.7</v>
      </c>
      <c r="V7" s="54"/>
      <c r="W7" s="44"/>
      <c r="X7" s="44"/>
      <c r="Y7" s="44"/>
      <c r="Z7" s="44"/>
      <c r="AA7" s="44"/>
      <c r="AB7" s="44"/>
      <c r="AC7" s="45"/>
      <c r="AD7" s="45"/>
      <c r="AE7" s="46"/>
      <c r="AF7" s="47"/>
      <c r="AG7" s="46"/>
      <c r="AH7" s="13"/>
      <c r="AI7" s="13"/>
      <c r="AJ7" s="13"/>
      <c r="AK7" s="13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</row>
    <row r="8" spans="1:384" s="9" customFormat="1" ht="122.25" customHeight="1" x14ac:dyDescent="0.25">
      <c r="A8" s="69">
        <v>2629020230001</v>
      </c>
      <c r="B8" s="25" t="s">
        <v>176</v>
      </c>
      <c r="C8" s="58" t="s">
        <v>92</v>
      </c>
      <c r="D8" s="23" t="s">
        <v>79</v>
      </c>
      <c r="E8" s="23" t="s">
        <v>152</v>
      </c>
      <c r="F8" s="23" t="s">
        <v>87</v>
      </c>
      <c r="G8" s="23" t="s">
        <v>53</v>
      </c>
      <c r="H8" s="42" t="s">
        <v>47</v>
      </c>
      <c r="I8" s="26">
        <v>45128</v>
      </c>
      <c r="J8" s="32">
        <v>45128</v>
      </c>
      <c r="K8" s="26">
        <v>45785</v>
      </c>
      <c r="L8" s="25" t="s">
        <v>5</v>
      </c>
      <c r="M8" s="25">
        <v>2023</v>
      </c>
      <c r="N8" s="42" t="s">
        <v>47</v>
      </c>
      <c r="O8" s="28">
        <v>382067.75</v>
      </c>
      <c r="P8" s="27">
        <v>362964.35</v>
      </c>
      <c r="Q8" s="28">
        <v>19103.400000000001</v>
      </c>
      <c r="R8" s="28">
        <v>343568.8</v>
      </c>
      <c r="S8" s="28">
        <v>0</v>
      </c>
      <c r="T8" s="62">
        <v>285180.55</v>
      </c>
      <c r="U8" s="63">
        <v>0.78600000000000003</v>
      </c>
      <c r="V8" s="51"/>
      <c r="W8" s="44"/>
      <c r="X8" s="44"/>
      <c r="Y8" s="44"/>
      <c r="Z8" s="44"/>
      <c r="AA8" s="44"/>
      <c r="AB8" s="44"/>
      <c r="AC8" s="45"/>
      <c r="AD8" s="45"/>
      <c r="AE8" s="46"/>
      <c r="AF8" s="47"/>
      <c r="AG8" s="46"/>
      <c r="AH8" s="13"/>
      <c r="AI8" s="13"/>
      <c r="AJ8" s="13"/>
      <c r="AK8" s="13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384" s="7" customFormat="1" ht="123.75" customHeight="1" x14ac:dyDescent="0.25">
      <c r="A9" s="69">
        <v>2629020230001</v>
      </c>
      <c r="B9" s="25" t="s">
        <v>6</v>
      </c>
      <c r="C9" s="58" t="s">
        <v>94</v>
      </c>
      <c r="D9" s="23" t="s">
        <v>78</v>
      </c>
      <c r="E9" s="23" t="s">
        <v>153</v>
      </c>
      <c r="F9" s="23" t="s">
        <v>89</v>
      </c>
      <c r="G9" s="23" t="s">
        <v>53</v>
      </c>
      <c r="H9" s="42" t="s">
        <v>47</v>
      </c>
      <c r="I9" s="26">
        <v>45132</v>
      </c>
      <c r="J9" s="24" t="s">
        <v>25</v>
      </c>
      <c r="K9" s="26">
        <v>45785</v>
      </c>
      <c r="L9" s="25" t="s">
        <v>7</v>
      </c>
      <c r="M9" s="25">
        <v>2023</v>
      </c>
      <c r="N9" s="42" t="s">
        <v>47</v>
      </c>
      <c r="O9" s="28">
        <v>581160.81000000006</v>
      </c>
      <c r="P9" s="27">
        <v>552102.77</v>
      </c>
      <c r="Q9" s="28">
        <v>29058.04</v>
      </c>
      <c r="R9" s="28">
        <v>443075.25</v>
      </c>
      <c r="S9" s="28">
        <v>0</v>
      </c>
      <c r="T9" s="62">
        <v>435251.90000000031</v>
      </c>
      <c r="U9" s="63">
        <v>0.92200000000000004</v>
      </c>
      <c r="V9" s="54"/>
      <c r="W9" s="44"/>
      <c r="X9" s="44"/>
      <c r="Y9" s="44"/>
      <c r="Z9" s="44"/>
      <c r="AA9" s="44"/>
      <c r="AB9" s="44"/>
      <c r="AC9" s="45"/>
      <c r="AD9" s="45"/>
      <c r="AE9" s="46"/>
      <c r="AF9" s="47"/>
      <c r="AG9" s="46"/>
      <c r="AH9" s="13"/>
      <c r="AI9" s="13"/>
      <c r="AJ9" s="13"/>
      <c r="AK9" s="13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384" s="7" customFormat="1" ht="126" customHeight="1" x14ac:dyDescent="0.25">
      <c r="A10" s="69">
        <v>2629020230001</v>
      </c>
      <c r="B10" s="25" t="s">
        <v>177</v>
      </c>
      <c r="C10" s="58" t="s">
        <v>95</v>
      </c>
      <c r="D10" s="23" t="s">
        <v>77</v>
      </c>
      <c r="E10" s="23" t="s">
        <v>154</v>
      </c>
      <c r="F10" s="23" t="s">
        <v>91</v>
      </c>
      <c r="G10" s="23" t="s">
        <v>53</v>
      </c>
      <c r="H10" s="42" t="s">
        <v>47</v>
      </c>
      <c r="I10" s="26">
        <v>45138</v>
      </c>
      <c r="J10" s="24" t="s">
        <v>132</v>
      </c>
      <c r="K10" s="26">
        <v>45787</v>
      </c>
      <c r="L10" s="25" t="s">
        <v>8</v>
      </c>
      <c r="M10" s="25">
        <v>2023</v>
      </c>
      <c r="N10" s="42" t="s">
        <v>47</v>
      </c>
      <c r="O10" s="28">
        <v>562772.04</v>
      </c>
      <c r="P10" s="27">
        <v>474923.95</v>
      </c>
      <c r="Q10" s="28">
        <v>87848.09</v>
      </c>
      <c r="R10" s="28">
        <v>375952.6</v>
      </c>
      <c r="S10" s="28">
        <v>0</v>
      </c>
      <c r="T10" s="62">
        <v>457609.98</v>
      </c>
      <c r="U10" s="63">
        <v>0.98699999999999999</v>
      </c>
      <c r="V10" s="54"/>
      <c r="W10" s="52"/>
      <c r="X10" s="53"/>
      <c r="Y10" s="53"/>
      <c r="Z10" s="53"/>
      <c r="AA10" s="53"/>
      <c r="AB10" s="53"/>
      <c r="AC10" s="45"/>
      <c r="AD10" s="45"/>
      <c r="AE10" s="46"/>
      <c r="AF10" s="47"/>
      <c r="AG10" s="46"/>
      <c r="AH10" s="13"/>
      <c r="AI10" s="13"/>
      <c r="AJ10" s="13"/>
      <c r="AK10" s="13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384" s="7" customFormat="1" ht="115.5" customHeight="1" x14ac:dyDescent="0.25">
      <c r="A11" s="69">
        <v>2629020230001</v>
      </c>
      <c r="B11" s="25" t="s">
        <v>178</v>
      </c>
      <c r="C11" s="58" t="s">
        <v>96</v>
      </c>
      <c r="D11" s="23" t="s">
        <v>76</v>
      </c>
      <c r="E11" s="23" t="s">
        <v>155</v>
      </c>
      <c r="F11" s="23" t="s">
        <v>93</v>
      </c>
      <c r="G11" s="23" t="s">
        <v>53</v>
      </c>
      <c r="H11" s="42" t="s">
        <v>47</v>
      </c>
      <c r="I11" s="26">
        <v>45128</v>
      </c>
      <c r="J11" s="24" t="s">
        <v>133</v>
      </c>
      <c r="K11" s="26">
        <v>45806</v>
      </c>
      <c r="L11" s="25" t="s">
        <v>9</v>
      </c>
      <c r="M11" s="25">
        <v>2023</v>
      </c>
      <c r="N11" s="42" t="s">
        <v>47</v>
      </c>
      <c r="O11" s="28">
        <v>661056.30000000005</v>
      </c>
      <c r="P11" s="27">
        <v>627934.81999999995</v>
      </c>
      <c r="Q11" s="28">
        <v>33121.480000000003</v>
      </c>
      <c r="R11" s="28">
        <v>541502.42000000004</v>
      </c>
      <c r="S11" s="62">
        <v>1820.74</v>
      </c>
      <c r="T11" s="62">
        <v>549200.45000000019</v>
      </c>
      <c r="U11" s="66">
        <v>0.95599999999999996</v>
      </c>
      <c r="V11" s="54"/>
      <c r="W11" s="44"/>
      <c r="X11" s="44"/>
      <c r="Y11" s="44"/>
      <c r="Z11" s="44"/>
      <c r="AA11" s="44"/>
      <c r="AB11" s="44"/>
      <c r="AC11" s="45"/>
      <c r="AD11" s="45"/>
      <c r="AE11" s="46"/>
      <c r="AF11" s="47"/>
      <c r="AG11" s="46"/>
      <c r="AH11" s="13"/>
      <c r="AI11" s="13"/>
      <c r="AJ11" s="13"/>
      <c r="AK11" s="13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384" s="7" customFormat="1" ht="159" customHeight="1" x14ac:dyDescent="0.25">
      <c r="A12" s="69">
        <v>2629020230001</v>
      </c>
      <c r="B12" s="25" t="s">
        <v>179</v>
      </c>
      <c r="C12" s="58" t="s">
        <v>100</v>
      </c>
      <c r="D12" s="23" t="s">
        <v>75</v>
      </c>
      <c r="E12" s="23" t="s">
        <v>156</v>
      </c>
      <c r="F12" s="23" t="s">
        <v>97</v>
      </c>
      <c r="G12" s="23" t="s">
        <v>53</v>
      </c>
      <c r="H12" s="42" t="s">
        <v>47</v>
      </c>
      <c r="I12" s="26">
        <v>45254</v>
      </c>
      <c r="J12" s="24" t="s">
        <v>134</v>
      </c>
      <c r="K12" s="26">
        <v>45785</v>
      </c>
      <c r="L12" s="25" t="s">
        <v>10</v>
      </c>
      <c r="M12" s="25">
        <v>2023</v>
      </c>
      <c r="N12" s="42" t="s">
        <v>47</v>
      </c>
      <c r="O12" s="28">
        <v>586454.1</v>
      </c>
      <c r="P12" s="27">
        <v>550346.1</v>
      </c>
      <c r="Q12" s="28">
        <v>36108</v>
      </c>
      <c r="R12" s="28">
        <v>275323.5</v>
      </c>
      <c r="S12" s="28">
        <v>0</v>
      </c>
      <c r="T12" s="62">
        <v>191221.95</v>
      </c>
      <c r="U12" s="67">
        <v>0.61399999999999999</v>
      </c>
      <c r="V12" s="54"/>
      <c r="W12" s="44"/>
      <c r="X12" s="44"/>
      <c r="Y12" s="44"/>
      <c r="Z12" s="44"/>
      <c r="AA12" s="44"/>
      <c r="AB12" s="44"/>
      <c r="AC12" s="45"/>
      <c r="AD12" s="45"/>
      <c r="AE12" s="46"/>
      <c r="AF12" s="47"/>
      <c r="AG12" s="46"/>
      <c r="AH12" s="13"/>
      <c r="AI12" s="13"/>
      <c r="AJ12" s="13"/>
      <c r="AK12" s="13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384" s="7" customFormat="1" ht="114.75" customHeight="1" x14ac:dyDescent="0.25">
      <c r="A13" s="69">
        <v>2629020230001</v>
      </c>
      <c r="B13" s="25" t="s">
        <v>180</v>
      </c>
      <c r="C13" s="58" t="s">
        <v>181</v>
      </c>
      <c r="D13" s="23" t="s">
        <v>74</v>
      </c>
      <c r="E13" s="23" t="s">
        <v>157</v>
      </c>
      <c r="F13" s="23" t="s">
        <v>98</v>
      </c>
      <c r="G13" s="23" t="s">
        <v>53</v>
      </c>
      <c r="H13" s="42" t="s">
        <v>47</v>
      </c>
      <c r="I13" s="26">
        <v>45133</v>
      </c>
      <c r="J13" s="24" t="s">
        <v>135</v>
      </c>
      <c r="K13" s="26">
        <v>45785</v>
      </c>
      <c r="L13" s="25" t="s">
        <v>11</v>
      </c>
      <c r="M13" s="25">
        <v>2023</v>
      </c>
      <c r="N13" s="42" t="s">
        <v>47</v>
      </c>
      <c r="O13" s="28">
        <v>437991.08</v>
      </c>
      <c r="P13" s="27">
        <v>415560.79</v>
      </c>
      <c r="Q13" s="28">
        <v>22430.29</v>
      </c>
      <c r="R13" s="28">
        <v>241321.8</v>
      </c>
      <c r="S13" s="28">
        <v>0</v>
      </c>
      <c r="T13" s="62">
        <v>219634.15</v>
      </c>
      <c r="U13" s="67">
        <v>0.83299999999999996</v>
      </c>
      <c r="V13" s="54"/>
      <c r="W13" s="44"/>
      <c r="X13" s="44"/>
      <c r="Y13" s="44"/>
      <c r="Z13" s="44"/>
      <c r="AA13" s="44"/>
      <c r="AB13" s="44"/>
      <c r="AC13" s="45"/>
      <c r="AD13" s="45"/>
      <c r="AE13" s="46"/>
      <c r="AF13" s="47"/>
      <c r="AG13" s="46"/>
      <c r="AH13" s="13"/>
      <c r="AI13" s="13"/>
      <c r="AJ13" s="13"/>
      <c r="AK13" s="13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384" s="6" customFormat="1" ht="129.75" customHeight="1" x14ac:dyDescent="0.25">
      <c r="A14" s="69">
        <v>2629020230001</v>
      </c>
      <c r="B14" s="25" t="s">
        <v>182</v>
      </c>
      <c r="C14" s="58" t="s">
        <v>101</v>
      </c>
      <c r="D14" s="23" t="s">
        <v>73</v>
      </c>
      <c r="E14" s="23" t="s">
        <v>158</v>
      </c>
      <c r="F14" s="23" t="s">
        <v>99</v>
      </c>
      <c r="G14" s="23" t="s">
        <v>53</v>
      </c>
      <c r="H14" s="42" t="s">
        <v>47</v>
      </c>
      <c r="I14" s="26">
        <v>45154</v>
      </c>
      <c r="J14" s="24" t="s">
        <v>136</v>
      </c>
      <c r="K14" s="26">
        <v>45808</v>
      </c>
      <c r="L14" s="25" t="s">
        <v>12</v>
      </c>
      <c r="M14" s="25">
        <v>2023</v>
      </c>
      <c r="N14" s="42" t="s">
        <v>47</v>
      </c>
      <c r="O14" s="28">
        <v>317947.58</v>
      </c>
      <c r="P14" s="27">
        <v>288761.13</v>
      </c>
      <c r="Q14" s="28">
        <v>29186.45</v>
      </c>
      <c r="R14" s="28">
        <v>0</v>
      </c>
      <c r="S14" s="28">
        <v>0</v>
      </c>
      <c r="T14" s="62">
        <v>0</v>
      </c>
      <c r="U14" s="67">
        <v>0</v>
      </c>
      <c r="V14" s="54"/>
      <c r="W14" s="44"/>
      <c r="X14" s="44"/>
      <c r="Y14" s="44"/>
      <c r="Z14" s="44"/>
      <c r="AA14" s="44"/>
      <c r="AB14" s="44"/>
      <c r="AC14" s="45"/>
      <c r="AD14" s="45"/>
      <c r="AE14" s="46"/>
      <c r="AF14" s="47"/>
      <c r="AG14" s="46"/>
      <c r="AH14" s="13"/>
      <c r="AI14" s="13"/>
      <c r="AJ14" s="13"/>
      <c r="AK14" s="13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</row>
    <row r="15" spans="1:384" s="11" customFormat="1" ht="117.75" customHeight="1" x14ac:dyDescent="0.25">
      <c r="A15" s="69">
        <v>2629020230001</v>
      </c>
      <c r="B15" s="25" t="s">
        <v>183</v>
      </c>
      <c r="C15" s="58" t="s">
        <v>103</v>
      </c>
      <c r="D15" s="23" t="s">
        <v>72</v>
      </c>
      <c r="E15" s="23" t="s">
        <v>159</v>
      </c>
      <c r="F15" s="23" t="s">
        <v>102</v>
      </c>
      <c r="G15" s="23" t="s">
        <v>53</v>
      </c>
      <c r="H15" s="42" t="s">
        <v>47</v>
      </c>
      <c r="I15" s="26">
        <v>45168</v>
      </c>
      <c r="J15" s="24" t="s">
        <v>137</v>
      </c>
      <c r="K15" s="26">
        <v>45778</v>
      </c>
      <c r="L15" s="25" t="s">
        <v>13</v>
      </c>
      <c r="M15" s="25">
        <v>2023</v>
      </c>
      <c r="N15" s="42" t="s">
        <v>47</v>
      </c>
      <c r="O15" s="28">
        <v>144933.5</v>
      </c>
      <c r="P15" s="27">
        <v>130440.15</v>
      </c>
      <c r="Q15" s="28">
        <v>14493.35</v>
      </c>
      <c r="R15" s="28">
        <v>36659.65</v>
      </c>
      <c r="S15" s="28">
        <v>0</v>
      </c>
      <c r="T15" s="62">
        <v>0</v>
      </c>
      <c r="U15" s="67">
        <v>0</v>
      </c>
      <c r="V15" s="54"/>
      <c r="W15" s="44"/>
      <c r="X15" s="44"/>
      <c r="Y15" s="44"/>
      <c r="Z15" s="44"/>
      <c r="AA15" s="44"/>
      <c r="AB15" s="44"/>
      <c r="AC15" s="45"/>
      <c r="AD15" s="45"/>
      <c r="AE15" s="46"/>
      <c r="AF15" s="47"/>
      <c r="AG15" s="46"/>
      <c r="AH15" s="13"/>
      <c r="AI15" s="13"/>
      <c r="AJ15" s="13"/>
      <c r="AK15" s="13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</row>
    <row r="16" spans="1:384" s="11" customFormat="1" ht="134.25" customHeight="1" x14ac:dyDescent="0.25">
      <c r="A16" s="69">
        <v>2629020230001</v>
      </c>
      <c r="B16" s="25" t="s">
        <v>184</v>
      </c>
      <c r="C16" s="58" t="s">
        <v>195</v>
      </c>
      <c r="D16" s="23" t="s">
        <v>71</v>
      </c>
      <c r="E16" s="23" t="s">
        <v>160</v>
      </c>
      <c r="F16" s="23" t="s">
        <v>104</v>
      </c>
      <c r="G16" s="23" t="s">
        <v>53</v>
      </c>
      <c r="H16" s="42" t="s">
        <v>47</v>
      </c>
      <c r="I16" s="26">
        <v>45159</v>
      </c>
      <c r="J16" s="24" t="s">
        <v>138</v>
      </c>
      <c r="K16" s="26">
        <v>45804</v>
      </c>
      <c r="L16" s="25" t="s">
        <v>14</v>
      </c>
      <c r="M16" s="25">
        <v>2023</v>
      </c>
      <c r="N16" s="42" t="s">
        <v>47</v>
      </c>
      <c r="O16" s="28">
        <v>522635.21</v>
      </c>
      <c r="P16" s="27">
        <v>475123.21</v>
      </c>
      <c r="Q16" s="28">
        <v>47512</v>
      </c>
      <c r="R16" s="28">
        <v>364860</v>
      </c>
      <c r="S16" s="28">
        <v>0</v>
      </c>
      <c r="T16" s="62">
        <v>402800</v>
      </c>
      <c r="U16" s="67">
        <v>0.97699999999999998</v>
      </c>
      <c r="V16" s="54"/>
      <c r="W16" s="44"/>
      <c r="X16" s="44"/>
      <c r="Y16" s="44"/>
      <c r="Z16" s="44"/>
      <c r="AA16" s="44"/>
      <c r="AB16" s="44"/>
      <c r="AC16" s="45"/>
      <c r="AD16" s="45"/>
      <c r="AE16" s="46"/>
      <c r="AF16" s="47"/>
      <c r="AG16" s="46"/>
      <c r="AH16" s="13"/>
      <c r="AI16" s="13"/>
      <c r="AJ16" s="13"/>
      <c r="AK16" s="13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</row>
    <row r="17" spans="1:50" s="7" customFormat="1" ht="118.5" customHeight="1" x14ac:dyDescent="0.25">
      <c r="A17" s="69">
        <v>2629020230001</v>
      </c>
      <c r="B17" s="25" t="s">
        <v>185</v>
      </c>
      <c r="C17" s="58" t="s">
        <v>106</v>
      </c>
      <c r="D17" s="23" t="s">
        <v>70</v>
      </c>
      <c r="E17" s="23" t="s">
        <v>161</v>
      </c>
      <c r="F17" s="23" t="s">
        <v>105</v>
      </c>
      <c r="G17" s="23" t="s">
        <v>53</v>
      </c>
      <c r="H17" s="42" t="s">
        <v>47</v>
      </c>
      <c r="I17" s="26">
        <v>45128</v>
      </c>
      <c r="J17" s="24" t="s">
        <v>133</v>
      </c>
      <c r="K17" s="26">
        <v>45785</v>
      </c>
      <c r="L17" s="25" t="s">
        <v>15</v>
      </c>
      <c r="M17" s="25">
        <v>2023</v>
      </c>
      <c r="N17" s="42" t="s">
        <v>47</v>
      </c>
      <c r="O17" s="28">
        <v>646000</v>
      </c>
      <c r="P17" s="27">
        <v>581356.68999999994</v>
      </c>
      <c r="Q17" s="28">
        <v>64643.31</v>
      </c>
      <c r="R17" s="28">
        <v>581356.68999999994</v>
      </c>
      <c r="S17" s="28">
        <v>0</v>
      </c>
      <c r="T17" s="62">
        <v>634422.18999999971</v>
      </c>
      <c r="U17" s="67">
        <v>0.97399999999999998</v>
      </c>
      <c r="V17" s="54"/>
      <c r="W17" s="44"/>
      <c r="X17" s="44"/>
      <c r="Y17" s="44"/>
      <c r="Z17" s="44"/>
      <c r="AA17" s="44"/>
      <c r="AB17" s="44"/>
      <c r="AC17" s="45"/>
      <c r="AD17" s="45"/>
      <c r="AE17" s="46"/>
      <c r="AF17" s="47"/>
      <c r="AG17" s="46"/>
      <c r="AH17" s="13"/>
      <c r="AI17" s="13"/>
      <c r="AJ17" s="13"/>
      <c r="AK17" s="13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50" s="7" customFormat="1" ht="120.75" customHeight="1" x14ac:dyDescent="0.25">
      <c r="A18" s="69">
        <v>2629020230001</v>
      </c>
      <c r="B18" s="29" t="s">
        <v>186</v>
      </c>
      <c r="C18" s="58" t="s">
        <v>108</v>
      </c>
      <c r="D18" s="31" t="s">
        <v>69</v>
      </c>
      <c r="E18" s="31" t="s">
        <v>162</v>
      </c>
      <c r="F18" s="31" t="s">
        <v>107</v>
      </c>
      <c r="G18" s="23" t="s">
        <v>53</v>
      </c>
      <c r="H18" s="42" t="s">
        <v>47</v>
      </c>
      <c r="I18" s="32">
        <v>45132</v>
      </c>
      <c r="J18" s="24" t="s">
        <v>139</v>
      </c>
      <c r="K18" s="32">
        <v>45785</v>
      </c>
      <c r="L18" s="29" t="s">
        <v>126</v>
      </c>
      <c r="M18" s="25">
        <v>2023</v>
      </c>
      <c r="N18" s="42" t="s">
        <v>47</v>
      </c>
      <c r="O18" s="34">
        <v>337601.16</v>
      </c>
      <c r="P18" s="33">
        <v>320721.09999999998</v>
      </c>
      <c r="Q18" s="34">
        <v>16880.060000000001</v>
      </c>
      <c r="R18" s="34">
        <v>144387</v>
      </c>
      <c r="S18" s="34">
        <v>0</v>
      </c>
      <c r="T18" s="62">
        <v>129687.9</v>
      </c>
      <c r="U18" s="67">
        <v>0.80400000000000005</v>
      </c>
      <c r="V18" s="54"/>
      <c r="W18" s="48"/>
      <c r="X18" s="48"/>
      <c r="Y18" s="48"/>
      <c r="Z18" s="48"/>
      <c r="AA18" s="48"/>
      <c r="AB18" s="48"/>
      <c r="AC18" s="49"/>
      <c r="AD18" s="45"/>
      <c r="AE18" s="50"/>
      <c r="AF18" s="51"/>
      <c r="AG18" s="46"/>
      <c r="AH18" s="13"/>
      <c r="AI18" s="13"/>
      <c r="AJ18" s="13"/>
      <c r="AK18" s="13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s="8" customFormat="1" ht="114" customHeight="1" x14ac:dyDescent="0.25">
      <c r="A19" s="69">
        <v>2629020230001</v>
      </c>
      <c r="B19" s="25" t="s">
        <v>187</v>
      </c>
      <c r="C19" s="58" t="s">
        <v>110</v>
      </c>
      <c r="D19" s="23" t="s">
        <v>68</v>
      </c>
      <c r="E19" s="23" t="s">
        <v>163</v>
      </c>
      <c r="F19" s="23" t="s">
        <v>109</v>
      </c>
      <c r="G19" s="23" t="s">
        <v>53</v>
      </c>
      <c r="H19" s="42" t="s">
        <v>47</v>
      </c>
      <c r="I19" s="26">
        <v>45168</v>
      </c>
      <c r="J19" s="32">
        <v>45168</v>
      </c>
      <c r="K19" s="26">
        <v>45869</v>
      </c>
      <c r="L19" s="25" t="s">
        <v>16</v>
      </c>
      <c r="M19" s="25">
        <v>2023</v>
      </c>
      <c r="N19" s="42" t="s">
        <v>47</v>
      </c>
      <c r="O19" s="28">
        <v>578229.5</v>
      </c>
      <c r="P19" s="27">
        <v>513502.9</v>
      </c>
      <c r="Q19" s="28">
        <v>64726.6</v>
      </c>
      <c r="R19" s="28">
        <v>415077.17</v>
      </c>
      <c r="S19" s="28">
        <v>21733.15</v>
      </c>
      <c r="T19" s="62">
        <v>472401.26999999979</v>
      </c>
      <c r="U19" s="67">
        <v>0.98499999999999999</v>
      </c>
      <c r="V19" s="51"/>
      <c r="W19" s="44"/>
      <c r="X19" s="44"/>
      <c r="Y19" s="44"/>
      <c r="Z19" s="44"/>
      <c r="AA19" s="44"/>
      <c r="AB19" s="44"/>
      <c r="AC19" s="45"/>
      <c r="AD19" s="45"/>
      <c r="AE19" s="46"/>
      <c r="AF19" s="47"/>
      <c r="AG19" s="46"/>
      <c r="AH19" s="13"/>
      <c r="AI19" s="13"/>
      <c r="AJ19" s="13"/>
      <c r="AK19" s="13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s="8" customFormat="1" ht="120.75" customHeight="1" x14ac:dyDescent="0.25">
      <c r="A20" s="69">
        <v>2629020230001</v>
      </c>
      <c r="B20" s="25" t="s">
        <v>188</v>
      </c>
      <c r="C20" s="58" t="s">
        <v>112</v>
      </c>
      <c r="D20" s="23" t="s">
        <v>67</v>
      </c>
      <c r="E20" s="23" t="s">
        <v>164</v>
      </c>
      <c r="F20" s="23" t="s">
        <v>111</v>
      </c>
      <c r="G20" s="23" t="s">
        <v>53</v>
      </c>
      <c r="H20" s="42" t="s">
        <v>47</v>
      </c>
      <c r="I20" s="26">
        <v>45141</v>
      </c>
      <c r="J20" s="24" t="s">
        <v>140</v>
      </c>
      <c r="K20" s="26">
        <v>45808</v>
      </c>
      <c r="L20" s="25" t="s">
        <v>19</v>
      </c>
      <c r="M20" s="25">
        <v>2023</v>
      </c>
      <c r="N20" s="42" t="s">
        <v>47</v>
      </c>
      <c r="O20" s="28">
        <v>343884</v>
      </c>
      <c r="P20" s="27">
        <v>326689.8</v>
      </c>
      <c r="Q20" s="28">
        <v>17194.2</v>
      </c>
      <c r="R20" s="28">
        <v>284070.3</v>
      </c>
      <c r="S20" s="28">
        <v>0</v>
      </c>
      <c r="T20" s="62">
        <v>300211.05</v>
      </c>
      <c r="U20" s="67">
        <v>0.997</v>
      </c>
      <c r="V20" s="54"/>
      <c r="W20" s="44"/>
      <c r="X20" s="44"/>
      <c r="Y20" s="44"/>
      <c r="Z20" s="44"/>
      <c r="AA20" s="44"/>
      <c r="AB20" s="44"/>
      <c r="AC20" s="45"/>
      <c r="AD20" s="45"/>
      <c r="AE20" s="46"/>
      <c r="AF20" s="47"/>
      <c r="AG20" s="46"/>
      <c r="AH20" s="13"/>
      <c r="AI20" s="13"/>
      <c r="AJ20" s="13"/>
      <c r="AK20" s="13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s="8" customFormat="1" ht="124.5" customHeight="1" x14ac:dyDescent="0.25">
      <c r="A21" s="69">
        <v>2629020230001</v>
      </c>
      <c r="B21" s="25" t="s">
        <v>189</v>
      </c>
      <c r="C21" s="58" t="s">
        <v>114</v>
      </c>
      <c r="D21" s="23" t="s">
        <v>66</v>
      </c>
      <c r="E21" s="23" t="s">
        <v>165</v>
      </c>
      <c r="F21" s="23" t="s">
        <v>113</v>
      </c>
      <c r="G21" s="23" t="s">
        <v>53</v>
      </c>
      <c r="H21" s="42" t="s">
        <v>47</v>
      </c>
      <c r="I21" s="26">
        <v>45141</v>
      </c>
      <c r="J21" s="21" t="s">
        <v>140</v>
      </c>
      <c r="K21" s="26">
        <v>45785</v>
      </c>
      <c r="L21" s="25" t="s">
        <v>17</v>
      </c>
      <c r="M21" s="25">
        <v>2023</v>
      </c>
      <c r="N21" s="42" t="s">
        <v>47</v>
      </c>
      <c r="O21" s="28">
        <v>384773.33</v>
      </c>
      <c r="P21" s="27">
        <v>330706.99</v>
      </c>
      <c r="Q21" s="28">
        <v>54066.34</v>
      </c>
      <c r="R21" s="28">
        <v>219871.4</v>
      </c>
      <c r="S21" s="28">
        <v>0</v>
      </c>
      <c r="T21" s="62">
        <v>190689.65</v>
      </c>
      <c r="U21" s="67">
        <v>0.69599999999999995</v>
      </c>
      <c r="V21" s="55"/>
      <c r="W21" s="44"/>
      <c r="X21" s="44"/>
      <c r="Y21" s="44"/>
      <c r="Z21" s="44"/>
      <c r="AA21" s="44"/>
      <c r="AB21" s="44"/>
      <c r="AC21" s="45"/>
      <c r="AD21" s="45"/>
      <c r="AE21" s="46"/>
      <c r="AF21" s="47"/>
      <c r="AG21" s="46"/>
      <c r="AH21" s="13"/>
      <c r="AI21" s="13"/>
      <c r="AJ21" s="13"/>
      <c r="AK21" s="13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s="8" customFormat="1" ht="127.5" customHeight="1" x14ac:dyDescent="0.25">
      <c r="A22" s="69">
        <v>2629020230001</v>
      </c>
      <c r="B22" s="25" t="s">
        <v>190</v>
      </c>
      <c r="C22" s="58" t="s">
        <v>115</v>
      </c>
      <c r="D22" s="23" t="s">
        <v>65</v>
      </c>
      <c r="E22" s="23" t="s">
        <v>166</v>
      </c>
      <c r="F22" s="23" t="s">
        <v>116</v>
      </c>
      <c r="G22" s="23" t="s">
        <v>53</v>
      </c>
      <c r="H22" s="42" t="s">
        <v>47</v>
      </c>
      <c r="I22" s="26">
        <v>45159</v>
      </c>
      <c r="J22" s="21" t="s">
        <v>138</v>
      </c>
      <c r="K22" s="26">
        <v>45786</v>
      </c>
      <c r="L22" s="25" t="s">
        <v>20</v>
      </c>
      <c r="M22" s="25">
        <v>2023</v>
      </c>
      <c r="N22" s="42" t="s">
        <v>47</v>
      </c>
      <c r="O22" s="28">
        <v>303909</v>
      </c>
      <c r="P22" s="27">
        <v>288713.55</v>
      </c>
      <c r="Q22" s="28">
        <v>15195.45</v>
      </c>
      <c r="R22" s="28">
        <v>225223.65</v>
      </c>
      <c r="S22" s="28">
        <v>0</v>
      </c>
      <c r="T22" s="62">
        <v>234413.75</v>
      </c>
      <c r="U22" s="67">
        <v>0.97499999999999998</v>
      </c>
      <c r="V22" s="55"/>
      <c r="W22" s="44"/>
      <c r="X22" s="44"/>
      <c r="Y22" s="44"/>
      <c r="Z22" s="44"/>
      <c r="AA22" s="44"/>
      <c r="AB22" s="44"/>
      <c r="AC22" s="45"/>
      <c r="AD22" s="45"/>
      <c r="AE22" s="46"/>
      <c r="AF22" s="47"/>
      <c r="AG22" s="46"/>
      <c r="AH22" s="13"/>
      <c r="AI22" s="13"/>
      <c r="AJ22" s="13"/>
      <c r="AK22" s="13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s="8" customFormat="1" ht="120" customHeight="1" x14ac:dyDescent="0.25">
      <c r="A23" s="69">
        <v>2629020230001</v>
      </c>
      <c r="B23" s="25" t="s">
        <v>191</v>
      </c>
      <c r="C23" s="58" t="s">
        <v>117</v>
      </c>
      <c r="D23" s="23" t="s">
        <v>64</v>
      </c>
      <c r="E23" s="23" t="s">
        <v>167</v>
      </c>
      <c r="F23" s="23" t="s">
        <v>118</v>
      </c>
      <c r="G23" s="23" t="s">
        <v>53</v>
      </c>
      <c r="H23" s="42" t="s">
        <v>47</v>
      </c>
      <c r="I23" s="26">
        <v>45149</v>
      </c>
      <c r="J23" s="21" t="s">
        <v>141</v>
      </c>
      <c r="K23" s="26">
        <v>45777</v>
      </c>
      <c r="L23" s="25" t="s">
        <v>21</v>
      </c>
      <c r="M23" s="25">
        <v>2023</v>
      </c>
      <c r="N23" s="42" t="s">
        <v>47</v>
      </c>
      <c r="O23" s="28">
        <v>509045.24</v>
      </c>
      <c r="P23" s="27">
        <v>458140.8</v>
      </c>
      <c r="Q23" s="28">
        <v>50904.44</v>
      </c>
      <c r="R23" s="28">
        <v>338061.15</v>
      </c>
      <c r="S23" s="28">
        <v>0</v>
      </c>
      <c r="T23" s="62">
        <v>332344.05</v>
      </c>
      <c r="U23" s="67">
        <v>0.85399999999999998</v>
      </c>
      <c r="V23" s="55"/>
      <c r="W23" s="44"/>
      <c r="X23" s="44"/>
      <c r="Y23" s="44"/>
      <c r="Z23" s="44"/>
      <c r="AA23" s="44"/>
      <c r="AB23" s="44"/>
      <c r="AC23" s="45"/>
      <c r="AD23" s="45"/>
      <c r="AE23" s="46"/>
      <c r="AF23" s="47"/>
      <c r="AG23" s="46"/>
      <c r="AH23" s="13"/>
      <c r="AI23" s="13"/>
      <c r="AJ23" s="13"/>
      <c r="AK23" s="13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s="8" customFormat="1" ht="115.5" customHeight="1" x14ac:dyDescent="0.25">
      <c r="A24" s="69">
        <v>2629020230001</v>
      </c>
      <c r="B24" s="25" t="s">
        <v>192</v>
      </c>
      <c r="C24" s="58" t="s">
        <v>119</v>
      </c>
      <c r="D24" s="23" t="s">
        <v>63</v>
      </c>
      <c r="E24" s="23" t="s">
        <v>168</v>
      </c>
      <c r="F24" s="23" t="s">
        <v>120</v>
      </c>
      <c r="G24" s="23" t="s">
        <v>53</v>
      </c>
      <c r="H24" s="42" t="s">
        <v>47</v>
      </c>
      <c r="I24" s="26">
        <v>45215</v>
      </c>
      <c r="J24" s="21" t="s">
        <v>142</v>
      </c>
      <c r="K24" s="26">
        <v>45786</v>
      </c>
      <c r="L24" s="25" t="s">
        <v>22</v>
      </c>
      <c r="M24" s="25">
        <v>2023</v>
      </c>
      <c r="N24" s="42" t="s">
        <v>47</v>
      </c>
      <c r="O24" s="28">
        <v>547241.41</v>
      </c>
      <c r="P24" s="27">
        <v>519879.34</v>
      </c>
      <c r="Q24" s="28">
        <v>27362.07</v>
      </c>
      <c r="R24" s="28">
        <v>229210.58</v>
      </c>
      <c r="S24" s="28">
        <v>0</v>
      </c>
      <c r="T24" s="62">
        <v>221688.08</v>
      </c>
      <c r="U24" s="67">
        <v>0.86399999999999999</v>
      </c>
      <c r="V24" s="55"/>
      <c r="W24" s="44"/>
      <c r="X24" s="44"/>
      <c r="Y24" s="44"/>
      <c r="Z24" s="44"/>
      <c r="AA24" s="44"/>
      <c r="AB24" s="44"/>
      <c r="AC24" s="45"/>
      <c r="AD24" s="45"/>
      <c r="AE24" s="46"/>
      <c r="AF24" s="47"/>
      <c r="AG24" s="46"/>
      <c r="AH24" s="13"/>
      <c r="AI24" s="13"/>
      <c r="AJ24" s="13"/>
      <c r="AK24" s="13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s="8" customFormat="1" ht="129.75" customHeight="1" x14ac:dyDescent="0.25">
      <c r="A25" s="69">
        <v>2629020230001</v>
      </c>
      <c r="B25" s="25" t="s">
        <v>193</v>
      </c>
      <c r="C25" s="58" t="s">
        <v>123</v>
      </c>
      <c r="D25" s="23" t="s">
        <v>62</v>
      </c>
      <c r="E25" s="23" t="s">
        <v>169</v>
      </c>
      <c r="F25" s="23" t="s">
        <v>121</v>
      </c>
      <c r="G25" s="23" t="s">
        <v>53</v>
      </c>
      <c r="H25" s="42" t="s">
        <v>47</v>
      </c>
      <c r="I25" s="26">
        <v>45142</v>
      </c>
      <c r="J25" s="21" t="s">
        <v>143</v>
      </c>
      <c r="K25" s="26">
        <v>45785</v>
      </c>
      <c r="L25" s="25" t="s">
        <v>23</v>
      </c>
      <c r="M25" s="25">
        <v>2023</v>
      </c>
      <c r="N25" s="42" t="s">
        <v>47</v>
      </c>
      <c r="O25" s="28">
        <v>577506.80000000005</v>
      </c>
      <c r="P25" s="27">
        <v>548631.42000000004</v>
      </c>
      <c r="Q25" s="28">
        <v>28875.38</v>
      </c>
      <c r="R25" s="28">
        <v>347635.11</v>
      </c>
      <c r="S25" s="28">
        <v>0</v>
      </c>
      <c r="T25" s="62">
        <v>307615.21000000002</v>
      </c>
      <c r="U25" s="67">
        <v>0.81699999999999995</v>
      </c>
      <c r="V25" s="55"/>
      <c r="W25" s="44"/>
      <c r="X25" s="44"/>
      <c r="Y25" s="44"/>
      <c r="Z25" s="44"/>
      <c r="AA25" s="44"/>
      <c r="AB25" s="44"/>
      <c r="AC25" s="45"/>
      <c r="AD25" s="45"/>
      <c r="AE25" s="46"/>
      <c r="AF25" s="47"/>
      <c r="AG25" s="46"/>
      <c r="AH25" s="13"/>
      <c r="AI25" s="13"/>
      <c r="AJ25" s="13"/>
      <c r="AK25" s="13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s="8" customFormat="1" ht="120" customHeight="1" x14ac:dyDescent="0.25">
      <c r="A26" s="69">
        <v>2629020230001</v>
      </c>
      <c r="B26" s="25" t="s">
        <v>194</v>
      </c>
      <c r="C26" s="58" t="s">
        <v>124</v>
      </c>
      <c r="D26" s="23" t="s">
        <v>61</v>
      </c>
      <c r="E26" s="23" t="s">
        <v>170</v>
      </c>
      <c r="F26" s="23" t="s">
        <v>122</v>
      </c>
      <c r="G26" s="23" t="s">
        <v>53</v>
      </c>
      <c r="H26" s="42" t="s">
        <v>47</v>
      </c>
      <c r="I26" s="26">
        <v>45153</v>
      </c>
      <c r="J26" s="21" t="s">
        <v>144</v>
      </c>
      <c r="K26" s="26">
        <v>45787</v>
      </c>
      <c r="L26" s="25" t="s">
        <v>24</v>
      </c>
      <c r="M26" s="25">
        <v>2023</v>
      </c>
      <c r="N26" s="42" t="s">
        <v>47</v>
      </c>
      <c r="O26" s="28">
        <v>285144.90000000002</v>
      </c>
      <c r="P26" s="27">
        <v>270887.65000000002</v>
      </c>
      <c r="Q26" s="28">
        <v>14257.25</v>
      </c>
      <c r="R26" s="28">
        <v>241855.05</v>
      </c>
      <c r="S26" s="28">
        <v>0</v>
      </c>
      <c r="T26" s="62">
        <v>249482.73</v>
      </c>
      <c r="U26" s="67">
        <v>0.97099999999999997</v>
      </c>
      <c r="V26" s="55"/>
      <c r="W26" s="44"/>
      <c r="X26" s="44"/>
      <c r="Y26" s="44"/>
      <c r="Z26" s="44"/>
      <c r="AA26" s="44"/>
      <c r="AB26" s="44"/>
      <c r="AC26" s="45"/>
      <c r="AD26" s="45"/>
      <c r="AE26" s="46"/>
      <c r="AF26" s="47"/>
      <c r="AG26" s="46"/>
      <c r="AH26" s="13"/>
      <c r="AI26" s="13"/>
      <c r="AJ26" s="13"/>
      <c r="AK26" s="13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33" customHeight="1" x14ac:dyDescent="0.25">
      <c r="A27" s="70"/>
      <c r="B27" s="35"/>
      <c r="C27" s="35"/>
      <c r="D27" s="35"/>
      <c r="E27" s="35"/>
      <c r="F27" s="35"/>
      <c r="G27" s="36"/>
      <c r="H27" s="37"/>
      <c r="I27" s="37"/>
      <c r="J27" s="37"/>
      <c r="K27" s="37"/>
      <c r="L27" s="37"/>
      <c r="M27" s="37"/>
      <c r="N27" s="37"/>
      <c r="O27" s="68">
        <f>SUM(O2:O26)</f>
        <v>10797690.010000002</v>
      </c>
      <c r="P27" s="68">
        <f xml:space="preserve"> SUM(P2:P26)</f>
        <v>9991976.4900000002</v>
      </c>
      <c r="Q27" s="68">
        <f xml:space="preserve"> SUM(Q2:Q26)</f>
        <v>805713.51999999979</v>
      </c>
      <c r="R27" s="68">
        <f xml:space="preserve"> SUM(R2:R26)</f>
        <v>7244269.7800000003</v>
      </c>
      <c r="S27" s="68">
        <f xml:space="preserve"> SUM(S2:S26)</f>
        <v>36297.440000000002</v>
      </c>
      <c r="T27" s="68">
        <f>SUM(T2:T26)</f>
        <v>7158069.620000001</v>
      </c>
      <c r="U27" s="37"/>
      <c r="V27" s="56"/>
      <c r="W27" s="38"/>
      <c r="X27" s="38"/>
      <c r="Y27" s="38"/>
      <c r="Z27" s="38"/>
      <c r="AA27" s="38"/>
      <c r="AB27" s="38"/>
      <c r="AC27" s="38"/>
      <c r="AD27" s="39"/>
      <c r="AE27" s="38"/>
      <c r="AF27" s="40"/>
      <c r="AG27" s="41"/>
    </row>
    <row r="28" spans="1:50" ht="54" customHeight="1" x14ac:dyDescent="0.25">
      <c r="A28" s="70"/>
      <c r="B28" s="35"/>
      <c r="C28" s="35"/>
      <c r="D28" s="35"/>
      <c r="E28" s="35"/>
      <c r="F28" s="35"/>
      <c r="G28" s="36"/>
      <c r="H28" s="37"/>
      <c r="I28" s="37"/>
      <c r="J28" s="37"/>
      <c r="K28" s="37"/>
      <c r="L28" s="37"/>
      <c r="M28" s="37"/>
      <c r="N28" s="37"/>
      <c r="O28" s="60"/>
      <c r="P28" s="60"/>
      <c r="Q28" s="60"/>
      <c r="R28" s="60"/>
      <c r="S28" s="37"/>
      <c r="T28" s="37"/>
      <c r="U28" s="37"/>
      <c r="V28" s="56"/>
      <c r="W28" s="38"/>
      <c r="X28" s="38"/>
      <c r="Y28" s="38"/>
      <c r="Z28" s="38"/>
      <c r="AA28" s="38"/>
      <c r="AB28" s="38"/>
      <c r="AC28" s="38"/>
      <c r="AD28" s="39"/>
      <c r="AE28" s="38"/>
      <c r="AF28" s="40"/>
      <c r="AG28" s="41"/>
    </row>
    <row r="29" spans="1:50" ht="54" customHeight="1" x14ac:dyDescent="0.25">
      <c r="A29" s="70"/>
      <c r="B29" s="35"/>
      <c r="C29" s="35"/>
      <c r="D29" s="35"/>
      <c r="E29" s="35"/>
      <c r="F29" s="35"/>
      <c r="G29" s="36"/>
      <c r="H29" s="37"/>
      <c r="I29" s="37"/>
      <c r="J29" s="37"/>
      <c r="K29" s="37"/>
      <c r="L29" s="37"/>
      <c r="M29" s="37"/>
      <c r="N29" s="37"/>
      <c r="O29" s="60"/>
      <c r="P29" s="60"/>
      <c r="Q29" s="60"/>
      <c r="R29" s="60"/>
      <c r="S29" s="37"/>
      <c r="T29" s="37"/>
      <c r="U29" s="37"/>
      <c r="V29" s="56"/>
      <c r="W29" s="38"/>
      <c r="X29" s="38"/>
      <c r="Y29" s="38"/>
      <c r="Z29" s="38"/>
      <c r="AA29" s="38"/>
      <c r="AB29" s="38"/>
      <c r="AC29" s="38"/>
      <c r="AD29" s="39"/>
      <c r="AE29" s="38"/>
      <c r="AF29" s="40"/>
      <c r="AG29" s="41"/>
    </row>
    <row r="30" spans="1:50" ht="54" customHeight="1" x14ac:dyDescent="0.25">
      <c r="A30" s="70"/>
      <c r="B30" s="35"/>
      <c r="C30" s="35"/>
      <c r="D30" s="35"/>
      <c r="E30" s="35"/>
      <c r="F30" s="35"/>
      <c r="G30" s="36"/>
      <c r="H30" s="37"/>
      <c r="I30" s="37"/>
      <c r="J30" s="37"/>
      <c r="K30" s="37"/>
      <c r="L30" s="37"/>
      <c r="M30" s="37"/>
      <c r="N30" s="37"/>
      <c r="O30" s="60"/>
      <c r="P30" s="60"/>
      <c r="Q30" s="60"/>
      <c r="R30" s="60"/>
      <c r="S30" s="37"/>
      <c r="T30" s="37"/>
      <c r="U30" s="37"/>
      <c r="V30" s="56"/>
      <c r="W30" s="38"/>
      <c r="X30" s="38"/>
      <c r="Y30" s="38"/>
      <c r="Z30" s="38"/>
      <c r="AA30" s="38"/>
      <c r="AB30" s="38"/>
      <c r="AC30" s="38"/>
      <c r="AD30" s="39"/>
      <c r="AE30" s="38"/>
      <c r="AF30" s="40"/>
      <c r="AG30" s="41"/>
    </row>
    <row r="31" spans="1:50" ht="54" customHeight="1" x14ac:dyDescent="0.25">
      <c r="A31" s="70"/>
      <c r="B31" s="35"/>
      <c r="C31" s="35"/>
      <c r="D31" s="35"/>
      <c r="E31" s="35"/>
      <c r="F31" s="35"/>
      <c r="G31" s="36"/>
      <c r="H31" s="37"/>
      <c r="I31" s="37"/>
      <c r="J31" s="37"/>
      <c r="K31" s="37"/>
      <c r="L31" s="37"/>
      <c r="M31" s="37"/>
      <c r="N31" s="37"/>
      <c r="O31" s="60"/>
      <c r="P31" s="60"/>
      <c r="Q31" s="60"/>
      <c r="R31" s="60"/>
      <c r="S31" s="37"/>
      <c r="T31" s="37"/>
      <c r="U31" s="37"/>
      <c r="V31" s="56"/>
      <c r="W31" s="38"/>
      <c r="X31" s="38"/>
      <c r="Y31" s="38"/>
      <c r="Z31" s="38"/>
      <c r="AA31" s="38"/>
      <c r="AB31" s="38"/>
      <c r="AC31" s="38"/>
      <c r="AD31" s="39"/>
      <c r="AE31" s="38"/>
      <c r="AF31" s="40"/>
      <c r="AG31" s="41"/>
    </row>
    <row r="32" spans="1:50" ht="54" customHeight="1" x14ac:dyDescent="0.25">
      <c r="A32" s="70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60"/>
      <c r="P32" s="60"/>
      <c r="Q32" s="60"/>
      <c r="R32" s="60"/>
      <c r="S32" s="37"/>
      <c r="T32" s="37"/>
      <c r="U32" s="37"/>
      <c r="V32" s="56"/>
      <c r="W32" s="38"/>
      <c r="X32" s="38"/>
      <c r="Y32" s="38"/>
      <c r="Z32" s="38"/>
      <c r="AA32" s="38"/>
      <c r="AB32" s="38"/>
      <c r="AC32" s="38"/>
      <c r="AD32" s="39"/>
      <c r="AE32" s="38"/>
      <c r="AF32" s="40"/>
      <c r="AG32" s="41"/>
    </row>
    <row r="33" spans="1:33" x14ac:dyDescent="0.25">
      <c r="A33" s="71"/>
      <c r="B33" s="35"/>
      <c r="C33" s="35"/>
      <c r="D33" s="35"/>
      <c r="E33" s="35"/>
      <c r="F33" s="35"/>
      <c r="G33" s="36"/>
      <c r="H33" s="37"/>
      <c r="I33" s="37"/>
      <c r="J33" s="37"/>
      <c r="K33" s="37"/>
      <c r="L33" s="37"/>
      <c r="M33" s="37"/>
      <c r="N33" s="37"/>
      <c r="O33" s="60"/>
      <c r="P33" s="60"/>
      <c r="Q33" s="60"/>
      <c r="R33" s="60"/>
      <c r="S33" s="37"/>
      <c r="T33" s="37"/>
      <c r="U33" s="37"/>
      <c r="V33" s="56"/>
      <c r="W33" s="38"/>
      <c r="X33" s="38"/>
      <c r="Y33" s="38"/>
      <c r="Z33" s="38"/>
      <c r="AA33" s="38"/>
      <c r="AB33" s="38"/>
      <c r="AC33" s="38"/>
      <c r="AD33" s="39"/>
      <c r="AE33" s="38"/>
      <c r="AF33" s="40"/>
      <c r="AG33" s="41"/>
    </row>
    <row r="34" spans="1:33" x14ac:dyDescent="0.25">
      <c r="B34" s="35"/>
      <c r="C34" s="35"/>
      <c r="D34" s="35"/>
      <c r="E34" s="35"/>
      <c r="F34" s="35"/>
      <c r="G34" s="36"/>
      <c r="H34" s="37"/>
      <c r="I34" s="37"/>
      <c r="J34" s="37"/>
      <c r="K34" s="37"/>
      <c r="L34" s="37"/>
      <c r="M34" s="37"/>
      <c r="N34" s="37"/>
      <c r="O34" s="60"/>
      <c r="P34" s="60"/>
      <c r="Q34" s="60"/>
      <c r="R34" s="60"/>
      <c r="S34" s="37"/>
      <c r="T34" s="37"/>
      <c r="U34" s="37"/>
      <c r="V34" s="56"/>
      <c r="W34" s="38"/>
      <c r="X34" s="38"/>
      <c r="Y34" s="38"/>
      <c r="Z34" s="38"/>
      <c r="AA34" s="38"/>
      <c r="AB34" s="38"/>
      <c r="AC34" s="38"/>
      <c r="AD34" s="39"/>
      <c r="AE34" s="38"/>
      <c r="AF34" s="40"/>
      <c r="AG34" s="41"/>
    </row>
    <row r="35" spans="1:33" x14ac:dyDescent="0.25">
      <c r="B35" s="35"/>
      <c r="C35" s="35"/>
      <c r="D35" s="35"/>
      <c r="E35" s="35"/>
      <c r="F35" s="35"/>
      <c r="G35" s="36"/>
      <c r="H35" s="37"/>
      <c r="I35" s="37"/>
      <c r="J35" s="37"/>
      <c r="K35" s="37"/>
      <c r="L35" s="37"/>
      <c r="M35" s="37"/>
      <c r="N35" s="37"/>
      <c r="O35" s="60"/>
      <c r="P35" s="60"/>
      <c r="Q35" s="60"/>
      <c r="R35" s="60"/>
      <c r="S35" s="37"/>
      <c r="T35" s="37"/>
      <c r="U35" s="37"/>
      <c r="V35" s="56"/>
      <c r="W35" s="38"/>
      <c r="X35" s="38"/>
      <c r="Y35" s="38"/>
      <c r="Z35" s="38"/>
      <c r="AA35" s="38"/>
      <c r="AB35" s="38"/>
      <c r="AC35" s="38"/>
      <c r="AD35" s="39"/>
      <c r="AE35" s="38"/>
      <c r="AF35" s="40"/>
      <c r="AG35" s="41"/>
    </row>
    <row r="36" spans="1:33" x14ac:dyDescent="0.25">
      <c r="B36" s="35"/>
      <c r="C36" s="35"/>
      <c r="D36" s="35"/>
      <c r="E36" s="35"/>
      <c r="F36" s="35"/>
      <c r="G36" s="36"/>
      <c r="H36" s="37"/>
      <c r="I36" s="37"/>
      <c r="J36" s="37"/>
      <c r="K36" s="37"/>
      <c r="L36" s="37"/>
      <c r="M36" s="37"/>
      <c r="N36" s="37"/>
      <c r="O36" s="60"/>
      <c r="P36" s="60"/>
      <c r="Q36" s="60"/>
      <c r="R36" s="60"/>
      <c r="S36" s="37"/>
      <c r="T36" s="37"/>
      <c r="U36" s="37"/>
      <c r="V36" s="56"/>
      <c r="W36" s="38"/>
      <c r="X36" s="38"/>
      <c r="Y36" s="38"/>
      <c r="Z36" s="38"/>
      <c r="AA36" s="38"/>
      <c r="AB36" s="38"/>
      <c r="AC36" s="38"/>
      <c r="AD36" s="39"/>
      <c r="AE36" s="38"/>
      <c r="AF36" s="40"/>
      <c r="AG36" s="41"/>
    </row>
    <row r="37" spans="1:33" x14ac:dyDescent="0.25">
      <c r="B37" s="35"/>
      <c r="C37" s="35"/>
      <c r="D37" s="35"/>
      <c r="E37" s="35"/>
      <c r="F37" s="35"/>
      <c r="G37" s="36"/>
      <c r="H37" s="37"/>
      <c r="I37" s="37"/>
      <c r="J37" s="37"/>
      <c r="K37" s="37"/>
      <c r="L37" s="37"/>
      <c r="M37" s="37"/>
      <c r="N37" s="37"/>
      <c r="O37" s="60"/>
      <c r="P37" s="60"/>
      <c r="Q37" s="60"/>
      <c r="R37" s="60"/>
      <c r="S37" s="37"/>
      <c r="T37" s="37"/>
      <c r="U37" s="37"/>
      <c r="V37" s="56"/>
      <c r="W37" s="38"/>
      <c r="X37" s="38"/>
      <c r="Y37" s="38"/>
      <c r="Z37" s="38"/>
      <c r="AA37" s="38"/>
      <c r="AB37" s="38"/>
      <c r="AC37" s="38"/>
      <c r="AD37" s="39"/>
      <c r="AE37" s="38"/>
      <c r="AF37" s="40"/>
      <c r="AG37" s="41"/>
    </row>
    <row r="38" spans="1:33" x14ac:dyDescent="0.25">
      <c r="B38" s="35"/>
      <c r="C38" s="35"/>
      <c r="D38" s="35"/>
      <c r="E38" s="35"/>
      <c r="F38" s="35"/>
      <c r="G38" s="36"/>
      <c r="H38" s="37"/>
      <c r="I38" s="37"/>
      <c r="J38" s="37"/>
      <c r="K38" s="37"/>
      <c r="L38" s="37"/>
      <c r="M38" s="37"/>
      <c r="N38" s="37"/>
      <c r="O38" s="60"/>
      <c r="P38" s="60"/>
      <c r="Q38" s="60"/>
      <c r="R38" s="60"/>
      <c r="S38" s="37"/>
      <c r="T38" s="37"/>
      <c r="U38" s="37"/>
      <c r="V38" s="56"/>
      <c r="W38" s="38"/>
      <c r="X38" s="38"/>
      <c r="Y38" s="38"/>
      <c r="Z38" s="38"/>
      <c r="AA38" s="38"/>
      <c r="AB38" s="38"/>
      <c r="AC38" s="38"/>
      <c r="AD38" s="39"/>
      <c r="AE38" s="38"/>
      <c r="AF38" s="40"/>
      <c r="AG38" s="41"/>
    </row>
    <row r="39" spans="1:33" x14ac:dyDescent="0.25">
      <c r="B39" s="35"/>
      <c r="C39" s="35"/>
      <c r="D39" s="35"/>
      <c r="E39" s="35"/>
      <c r="F39" s="35"/>
      <c r="G39" s="36"/>
      <c r="H39" s="37"/>
      <c r="I39" s="37"/>
      <c r="J39" s="37"/>
      <c r="K39" s="37"/>
      <c r="L39" s="37"/>
      <c r="M39" s="37"/>
      <c r="N39" s="37"/>
      <c r="O39" s="60"/>
      <c r="P39" s="60"/>
      <c r="Q39" s="60"/>
      <c r="R39" s="60"/>
      <c r="S39" s="37"/>
      <c r="T39" s="37"/>
      <c r="U39" s="37"/>
      <c r="V39" s="56"/>
      <c r="W39" s="38"/>
      <c r="X39" s="38"/>
      <c r="Y39" s="38"/>
      <c r="Z39" s="38"/>
      <c r="AA39" s="38"/>
      <c r="AB39" s="38"/>
      <c r="AC39" s="38"/>
      <c r="AD39" s="39"/>
      <c r="AE39" s="38"/>
      <c r="AF39" s="40"/>
      <c r="AG39" s="41"/>
    </row>
    <row r="40" spans="1:33" x14ac:dyDescent="0.25">
      <c r="B40" s="35"/>
      <c r="C40" s="35"/>
      <c r="D40" s="35"/>
      <c r="E40" s="35"/>
      <c r="F40" s="35"/>
      <c r="G40" s="36"/>
      <c r="H40" s="37"/>
      <c r="I40" s="37"/>
      <c r="J40" s="37"/>
      <c r="K40" s="37"/>
      <c r="L40" s="37"/>
      <c r="M40" s="37"/>
      <c r="N40" s="37"/>
      <c r="O40" s="60"/>
      <c r="P40" s="60"/>
      <c r="Q40" s="60"/>
      <c r="R40" s="60"/>
      <c r="S40" s="37"/>
      <c r="T40" s="37"/>
      <c r="U40" s="37"/>
      <c r="V40" s="56"/>
      <c r="W40" s="38"/>
      <c r="X40" s="38"/>
      <c r="Y40" s="38"/>
      <c r="Z40" s="38"/>
      <c r="AA40" s="38"/>
      <c r="AB40" s="38"/>
      <c r="AC40" s="38"/>
      <c r="AD40" s="39"/>
      <c r="AE40" s="38"/>
      <c r="AF40" s="40"/>
      <c r="AG40" s="41"/>
    </row>
    <row r="41" spans="1:33" x14ac:dyDescent="0.25">
      <c r="B41" s="35"/>
      <c r="C41" s="35"/>
      <c r="D41" s="35"/>
      <c r="E41" s="35"/>
      <c r="F41" s="35"/>
      <c r="G41" s="36"/>
      <c r="H41" s="37"/>
      <c r="I41" s="37"/>
      <c r="J41" s="37"/>
      <c r="K41" s="37"/>
      <c r="L41" s="37"/>
      <c r="M41" s="37"/>
      <c r="N41" s="37"/>
      <c r="O41" s="60"/>
      <c r="P41" s="60"/>
      <c r="Q41" s="60"/>
      <c r="R41" s="60"/>
      <c r="S41" s="37"/>
      <c r="T41" s="37"/>
      <c r="U41" s="37"/>
      <c r="V41" s="56"/>
      <c r="W41" s="38"/>
      <c r="X41" s="38"/>
      <c r="Y41" s="38"/>
      <c r="Z41" s="38"/>
      <c r="AA41" s="38"/>
      <c r="AB41" s="38"/>
      <c r="AC41" s="38"/>
      <c r="AD41" s="39"/>
      <c r="AE41" s="38"/>
      <c r="AF41" s="40"/>
      <c r="AG41" s="41"/>
    </row>
    <row r="42" spans="1:33" x14ac:dyDescent="0.25">
      <c r="B42" s="35"/>
      <c r="C42" s="35"/>
      <c r="D42" s="35"/>
      <c r="E42" s="35"/>
      <c r="F42" s="35"/>
      <c r="G42" s="36"/>
      <c r="H42" s="37"/>
      <c r="I42" s="37"/>
      <c r="J42" s="37"/>
      <c r="K42" s="37"/>
      <c r="L42" s="37"/>
      <c r="M42" s="37"/>
      <c r="N42" s="37"/>
      <c r="O42" s="60"/>
      <c r="P42" s="60"/>
      <c r="Q42" s="60"/>
      <c r="R42" s="60"/>
      <c r="S42" s="37"/>
      <c r="T42" s="37"/>
      <c r="U42" s="37"/>
      <c r="V42" s="56"/>
      <c r="W42" s="38"/>
      <c r="X42" s="38"/>
      <c r="Y42" s="38"/>
      <c r="Z42" s="38"/>
      <c r="AA42" s="38"/>
      <c r="AB42" s="38"/>
      <c r="AC42" s="38"/>
      <c r="AD42" s="39"/>
      <c r="AE42" s="38"/>
      <c r="AF42" s="40"/>
      <c r="AG42" s="41"/>
    </row>
  </sheetData>
  <autoFilter ref="A1:U1" xr:uid="{00000000-0001-0000-0000-000000000000}"/>
  <hyperlinks>
    <hyperlink ref="N3:N25" r:id="rId1" display="Acesso Livre" xr:uid="{887F2953-3179-475B-8F6D-6303654FDA53}"/>
    <hyperlink ref="N2" r:id="rId2" xr:uid="{507CF490-3F09-4FB5-B905-784BBFB853A0}"/>
    <hyperlink ref="N26" r:id="rId3" xr:uid="{1B76A915-3020-434B-A02C-62E5A4BFA4E4}"/>
    <hyperlink ref="H3:H26" r:id="rId4" display="Acesso Livre" xr:uid="{E15D39F0-9506-413D-B52C-EA73B1C16A0D}"/>
    <hyperlink ref="H2" r:id="rId5" xr:uid="{99109D3F-E4B0-47E9-B85E-9F97364E284B}"/>
  </hyperlinks>
  <printOptions headings="1"/>
  <pageMargins left="0.23622047244094491" right="0.23622047244094491" top="0.74803149606299213" bottom="0.74803149606299213" header="0.31496062992125984" footer="0.31496062992125984"/>
  <pageSetup paperSize="9" scale="27" fitToHeight="10" orientation="landscape" r:id="rId6"/>
  <headerFooter>
    <oddHeader>&amp;C                                                                                      Atualizada em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FAC4-096E-4E0A-B45B-50D314503E3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CENSO 2023 - 2024</vt:lpstr>
      <vt:lpstr>Planilha1</vt:lpstr>
      <vt:lpstr>Plan2</vt:lpstr>
      <vt:lpstr>Plan3</vt:lpstr>
      <vt:lpstr>'CENSO 2023 - 2024'!Area_de_impressao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Cleiciane de Oliveira Figueiredo</dc:creator>
  <cp:lastModifiedBy>Cleiciane de Oliveira Figueiredo</cp:lastModifiedBy>
  <cp:lastPrinted>2025-03-24T18:28:14Z</cp:lastPrinted>
  <dcterms:created xsi:type="dcterms:W3CDTF">2013-07-24T13:20:03Z</dcterms:created>
  <dcterms:modified xsi:type="dcterms:W3CDTF">2026-03-27T18:20:52Z</dcterms:modified>
</cp:coreProperties>
</file>